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leeds365-my.sharepoint.com/personal/menrkw_leeds_ac_uk/Documents/KneeProgGrant-WorkstreamAB/Study - Meniscus sensitivity (Mengoni)/data to share - needs labelling/"/>
    </mc:Choice>
  </mc:AlternateContent>
  <xr:revisionPtr revIDLastSave="155" documentId="11_6482E7923F518A2819ED97FA8D2DBA6202C949A8" xr6:coauthVersionLast="47" xr6:coauthVersionMax="47" xr10:uidLastSave="{1F2FA60D-1D94-47C8-A71A-61918411655F}"/>
  <bookViews>
    <workbookView xWindow="-110" yWindow="-110" windowWidth="19420" windowHeight="10420" tabRatio="712" activeTab="2" xr2:uid="{00000000-000D-0000-FFFF-FFFF00000000}"/>
  </bookViews>
  <sheets>
    <sheet name="area outputs" sheetId="1" r:id="rId1"/>
    <sheet name="force outputs" sheetId="7" r:id="rId2"/>
    <sheet name="displ-stretch outputs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10" i="7"/>
  <c r="D11" i="7"/>
  <c r="D12" i="7"/>
  <c r="D13" i="7"/>
  <c r="D14" i="7"/>
  <c r="D15" i="7"/>
  <c r="D17" i="7"/>
  <c r="D18" i="7"/>
  <c r="D19" i="7"/>
  <c r="D20" i="7"/>
  <c r="D21" i="7"/>
  <c r="D22" i="7"/>
  <c r="D24" i="7"/>
  <c r="D25" i="7"/>
  <c r="D26" i="7"/>
  <c r="D27" i="7"/>
  <c r="D28" i="7"/>
  <c r="D30" i="7"/>
  <c r="D31" i="7"/>
  <c r="D32" i="7"/>
  <c r="D33" i="7"/>
  <c r="D34" i="7"/>
  <c r="D36" i="7"/>
  <c r="D37" i="7"/>
  <c r="D38" i="7"/>
  <c r="D39" i="7"/>
  <c r="D40" i="7"/>
  <c r="D42" i="7"/>
  <c r="D43" i="7"/>
  <c r="D44" i="7"/>
  <c r="D46" i="7"/>
  <c r="D47" i="7"/>
  <c r="D48" i="7"/>
  <c r="D50" i="7"/>
  <c r="D51" i="7"/>
  <c r="D52" i="7"/>
  <c r="D3" i="7"/>
  <c r="C4" i="9" l="1"/>
  <c r="C5" i="9"/>
  <c r="C6" i="9"/>
  <c r="C7" i="9"/>
  <c r="C10" i="9"/>
  <c r="C11" i="9"/>
  <c r="C12" i="9"/>
  <c r="C13" i="9"/>
  <c r="C14" i="9"/>
  <c r="C15" i="9"/>
  <c r="C17" i="9"/>
  <c r="C18" i="9"/>
  <c r="C19" i="9"/>
  <c r="C20" i="9"/>
  <c r="C21" i="9"/>
  <c r="C22" i="9"/>
  <c r="C24" i="9"/>
  <c r="C25" i="9"/>
  <c r="C27" i="9"/>
  <c r="C26" i="9"/>
  <c r="C28" i="9"/>
  <c r="C30" i="9"/>
  <c r="C33" i="9"/>
  <c r="C31" i="9"/>
  <c r="C32" i="9"/>
  <c r="C34" i="9"/>
  <c r="C36" i="9"/>
  <c r="C39" i="9"/>
  <c r="C37" i="9"/>
  <c r="C38" i="9"/>
  <c r="C40" i="9"/>
  <c r="C42" i="9"/>
  <c r="C43" i="9"/>
  <c r="C44" i="9"/>
  <c r="C46" i="9"/>
  <c r="C47" i="9"/>
  <c r="C48" i="9"/>
  <c r="C50" i="9"/>
  <c r="C51" i="9"/>
  <c r="C52" i="9"/>
  <c r="C3" i="9"/>
</calcChain>
</file>

<file path=xl/sharedStrings.xml><?xml version="1.0" encoding="utf-8"?>
<sst xmlns="http://schemas.openxmlformats.org/spreadsheetml/2006/main" count="144" uniqueCount="54">
  <si>
    <t>job name</t>
  </si>
  <si>
    <t>lateral area</t>
  </si>
  <si>
    <t>medial area</t>
  </si>
  <si>
    <t>lateral force</t>
  </si>
  <si>
    <t>medial force</t>
  </si>
  <si>
    <t>max spring strain</t>
  </si>
  <si>
    <t>values</t>
  </si>
  <si>
    <t>max spring stretch</t>
  </si>
  <si>
    <t>max rel displ (mm)</t>
  </si>
  <si>
    <t>N</t>
  </si>
  <si>
    <t>medial ratio</t>
  </si>
  <si>
    <t>%</t>
  </si>
  <si>
    <t>knee1_axial_1_radial_3.odb</t>
  </si>
  <si>
    <t>knee1_axial_1_radial_7.odb</t>
  </si>
  <si>
    <t>knee1_axial_1_radial_8.odb</t>
  </si>
  <si>
    <t>knee1_axial_1_radial_10.odb</t>
  </si>
  <si>
    <t>knee1_axial_2_radial_3.odb</t>
  </si>
  <si>
    <t>knee1_axial_3_radial_3.odb</t>
  </si>
  <si>
    <t>knee2_axial_1_radial_3.odb</t>
  </si>
  <si>
    <t>knee2_axial_1_radial_7.odb</t>
  </si>
  <si>
    <t>knee2_axial_1_radial_8.odb</t>
  </si>
  <si>
    <t>knee2_axial_1_radial_10.odb</t>
  </si>
  <si>
    <t>knee2_axial_2_radial_3.odb</t>
  </si>
  <si>
    <t>knee2_axial_3_radial_3.odb</t>
  </si>
  <si>
    <t>knee2_int_sop2_s16_Model.odb</t>
  </si>
  <si>
    <t>knee3_axial_1_radial_3.odb</t>
  </si>
  <si>
    <t>knee3_axial_1_radial_7.odb</t>
  </si>
  <si>
    <t>knee3_axial_1_radial_8.odb</t>
  </si>
  <si>
    <t>knee3_axial_1_radial_10.odb</t>
  </si>
  <si>
    <t>knee3_axial_2_radial_3.odb</t>
  </si>
  <si>
    <t>knee3_axial_3_radial_3.odb</t>
  </si>
  <si>
    <t>knee3_int_sop2_s16_Model.odb</t>
  </si>
  <si>
    <t>knee1_baseline.odb</t>
  </si>
  <si>
    <t>knee2_baseline.odb</t>
  </si>
  <si>
    <t>knee3_baseline.odb</t>
  </si>
  <si>
    <t>knee1_modelF.odb</t>
  </si>
  <si>
    <t>knee2_modelF.odb</t>
  </si>
  <si>
    <t>knee3_modelF.odb</t>
  </si>
  <si>
    <t>knee1_modelG.odb</t>
  </si>
  <si>
    <t>knee2_modelG.odb</t>
  </si>
  <si>
    <t>knee3_modelG.odb</t>
  </si>
  <si>
    <t>knee1_modelH.odb</t>
  </si>
  <si>
    <t>knee2_modelH.odb</t>
  </si>
  <si>
    <t>knee3_modelH.odb</t>
  </si>
  <si>
    <t>knee1_modelJ.odb</t>
  </si>
  <si>
    <t>knee2_modelJ.odb</t>
  </si>
  <si>
    <t>knee3_modelJ.odb</t>
  </si>
  <si>
    <t>knee1_modelK.odb</t>
  </si>
  <si>
    <t>knee2_modelK.odb</t>
  </si>
  <si>
    <t>knee3_modelK.odb</t>
  </si>
  <si>
    <t>knee1__modelL.odb</t>
  </si>
  <si>
    <t>knee1_modelL.odb</t>
  </si>
  <si>
    <t>knee2_ModelL.odb</t>
  </si>
  <si>
    <t>knee3_ModelL.odb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</si>
</sst>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Fill="1"/>
    <xf numFmtId="0" fontId="16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7C8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"/>
  <sheetViews>
    <sheetView topLeftCell="A31" zoomScaleNormal="100" workbookViewId="0">
      <selection activeCell="E38" sqref="E38"/>
    </sheetView>
  </sheetViews>
  <sheetFormatPr defaultRowHeight="12.5" x14ac:dyDescent="0.25"/>
  <cols>
    <col min="1" max="1" width="25.7265625" style="1" bestFit="1" customWidth="1"/>
    <col min="2" max="2" width="10.1796875" style="1" bestFit="1" customWidth="1"/>
    <col min="3" max="3" width="10.54296875" style="1" bestFit="1" customWidth="1"/>
    <col min="4" max="16384" width="8.7265625" style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B2" s="1" t="s">
        <v>6</v>
      </c>
      <c r="C2" s="1" t="s">
        <v>6</v>
      </c>
    </row>
    <row r="3" spans="1:3" ht="13" x14ac:dyDescent="0.3">
      <c r="A3" s="2" t="s">
        <v>12</v>
      </c>
      <c r="B3" s="2">
        <v>97.086979999999997</v>
      </c>
      <c r="C3" s="2">
        <v>539.39871000000005</v>
      </c>
    </row>
    <row r="4" spans="1:3" x14ac:dyDescent="0.25">
      <c r="A4" s="1" t="s">
        <v>13</v>
      </c>
      <c r="B4" s="1">
        <v>82.572909999999993</v>
      </c>
      <c r="C4" s="1">
        <v>545.91463999999996</v>
      </c>
    </row>
    <row r="5" spans="1:3" x14ac:dyDescent="0.25">
      <c r="A5" s="1" t="s">
        <v>14</v>
      </c>
      <c r="B5" s="1">
        <v>74.886060000000001</v>
      </c>
      <c r="C5" s="1">
        <v>545.66607999999997</v>
      </c>
    </row>
    <row r="6" spans="1:3" x14ac:dyDescent="0.25">
      <c r="A6" s="1" t="s">
        <v>15</v>
      </c>
      <c r="B6" s="1">
        <v>62.594529999999999</v>
      </c>
      <c r="C6" s="1">
        <v>541.93503999999996</v>
      </c>
    </row>
    <row r="7" spans="1:3" x14ac:dyDescent="0.25">
      <c r="A7" s="1" t="s">
        <v>16</v>
      </c>
      <c r="B7" s="1">
        <v>41.173949999999998</v>
      </c>
      <c r="C7" s="1">
        <v>500.52607999999998</v>
      </c>
    </row>
    <row r="8" spans="1:3" x14ac:dyDescent="0.25">
      <c r="A8" s="1" t="s">
        <v>17</v>
      </c>
    </row>
    <row r="10" spans="1:3" ht="13" x14ac:dyDescent="0.3">
      <c r="A10" s="2" t="s">
        <v>18</v>
      </c>
      <c r="B10" s="2">
        <v>217.68680000000001</v>
      </c>
      <c r="C10" s="2">
        <v>409.21071999999998</v>
      </c>
    </row>
    <row r="11" spans="1:3" x14ac:dyDescent="0.25">
      <c r="A11" s="1" t="s">
        <v>19</v>
      </c>
      <c r="B11" s="1">
        <v>211.40244999999999</v>
      </c>
      <c r="C11" s="1">
        <v>406.53854000000001</v>
      </c>
    </row>
    <row r="12" spans="1:3" x14ac:dyDescent="0.25">
      <c r="A12" s="1" t="s">
        <v>20</v>
      </c>
      <c r="B12" s="1">
        <v>210.70993000000001</v>
      </c>
      <c r="C12" s="1">
        <v>405.76526000000001</v>
      </c>
    </row>
    <row r="13" spans="1:3" x14ac:dyDescent="0.25">
      <c r="A13" s="1" t="s">
        <v>21</v>
      </c>
      <c r="B13" s="1">
        <v>209.39223999999999</v>
      </c>
      <c r="C13" s="1">
        <v>403.12848000000002</v>
      </c>
    </row>
    <row r="14" spans="1:3" x14ac:dyDescent="0.25">
      <c r="A14" s="1" t="s">
        <v>22</v>
      </c>
      <c r="B14" s="1">
        <v>209.80323999999999</v>
      </c>
      <c r="C14" s="1">
        <v>399.65947999999997</v>
      </c>
    </row>
    <row r="15" spans="1:3" x14ac:dyDescent="0.25">
      <c r="A15" s="1" t="s">
        <v>23</v>
      </c>
      <c r="B15" s="1">
        <v>206.82535999999999</v>
      </c>
      <c r="C15" s="1">
        <v>392.97559000000001</v>
      </c>
    </row>
    <row r="17" spans="1:3" ht="13" x14ac:dyDescent="0.3">
      <c r="A17" s="2" t="s">
        <v>25</v>
      </c>
      <c r="B17" s="2">
        <v>271.87880999999999</v>
      </c>
      <c r="C17" s="2">
        <v>309.29361999999998</v>
      </c>
    </row>
    <row r="18" spans="1:3" x14ac:dyDescent="0.25">
      <c r="A18" s="1" t="s">
        <v>26</v>
      </c>
      <c r="B18" s="1">
        <v>261.52789999999999</v>
      </c>
      <c r="C18" s="1">
        <v>296.28498000000002</v>
      </c>
    </row>
    <row r="19" spans="1:3" x14ac:dyDescent="0.25">
      <c r="A19" s="1" t="s">
        <v>27</v>
      </c>
      <c r="B19" s="1">
        <v>260.66088000000002</v>
      </c>
      <c r="C19" s="1">
        <v>294.75</v>
      </c>
    </row>
    <row r="20" spans="1:3" x14ac:dyDescent="0.25">
      <c r="A20" s="1" t="s">
        <v>28</v>
      </c>
      <c r="B20" s="1">
        <v>258.42570000000001</v>
      </c>
      <c r="C20" s="1">
        <v>292.77104000000003</v>
      </c>
    </row>
    <row r="21" spans="1:3" x14ac:dyDescent="0.25">
      <c r="A21" s="1" t="s">
        <v>29</v>
      </c>
      <c r="B21" s="1">
        <v>231.22875999999999</v>
      </c>
      <c r="C21" s="1">
        <v>277.17916000000002</v>
      </c>
    </row>
    <row r="22" spans="1:3" x14ac:dyDescent="0.25">
      <c r="A22" s="1" t="s">
        <v>30</v>
      </c>
      <c r="B22" s="1">
        <v>210.31824</v>
      </c>
      <c r="C22" s="1">
        <v>261.14519000000001</v>
      </c>
    </row>
    <row r="24" spans="1:3" ht="13" x14ac:dyDescent="0.3">
      <c r="A24" s="2" t="s">
        <v>32</v>
      </c>
      <c r="B24" s="2">
        <v>97.3596</v>
      </c>
      <c r="C24" s="2">
        <v>539.55337999999995</v>
      </c>
    </row>
    <row r="25" spans="1:3" x14ac:dyDescent="0.25">
      <c r="A25" s="1" t="s">
        <v>35</v>
      </c>
      <c r="B25" s="1">
        <v>130.31781000000001</v>
      </c>
      <c r="C25" s="1">
        <v>497.69959999999998</v>
      </c>
    </row>
    <row r="26" spans="1:3" x14ac:dyDescent="0.25">
      <c r="A26" s="1" t="s">
        <v>38</v>
      </c>
      <c r="B26" s="1">
        <v>113.72726</v>
      </c>
      <c r="C26" s="1">
        <v>514.68394000000001</v>
      </c>
    </row>
    <row r="27" spans="1:3" x14ac:dyDescent="0.25">
      <c r="A27" s="1" t="s">
        <v>41</v>
      </c>
      <c r="B27" s="1">
        <v>105.33713</v>
      </c>
      <c r="C27" s="1">
        <v>531.65616999999997</v>
      </c>
    </row>
    <row r="28" spans="1:3" x14ac:dyDescent="0.25">
      <c r="A28" s="1" t="s">
        <v>44</v>
      </c>
      <c r="B28" s="1">
        <v>105.33684</v>
      </c>
      <c r="C28" s="1">
        <v>531.67850999999996</v>
      </c>
    </row>
    <row r="30" spans="1:3" ht="13" x14ac:dyDescent="0.3">
      <c r="A30" s="2" t="s">
        <v>33</v>
      </c>
      <c r="B30" s="2">
        <v>217.68673999999999</v>
      </c>
      <c r="C30" s="2">
        <v>409.21071999999998</v>
      </c>
    </row>
    <row r="31" spans="1:3" x14ac:dyDescent="0.25">
      <c r="A31" s="1" t="s">
        <v>36</v>
      </c>
      <c r="B31" s="1">
        <v>214.84906000000001</v>
      </c>
      <c r="C31" s="1">
        <v>411.91876000000002</v>
      </c>
    </row>
    <row r="32" spans="1:3" x14ac:dyDescent="0.25">
      <c r="A32" s="1" t="s">
        <v>39</v>
      </c>
      <c r="B32" s="1">
        <v>215.05077</v>
      </c>
      <c r="C32" s="1">
        <v>410.50103999999999</v>
      </c>
    </row>
    <row r="33" spans="1:3" x14ac:dyDescent="0.25">
      <c r="A33" s="1" t="s">
        <v>42</v>
      </c>
      <c r="B33" s="1">
        <v>214.8922</v>
      </c>
      <c r="C33" s="1">
        <v>410.90305000000001</v>
      </c>
    </row>
    <row r="34" spans="1:3" x14ac:dyDescent="0.25">
      <c r="A34" s="1" t="s">
        <v>45</v>
      </c>
      <c r="B34" s="1">
        <v>215.04320999999999</v>
      </c>
      <c r="C34" s="1">
        <v>411.06792999999999</v>
      </c>
    </row>
    <row r="36" spans="1:3" ht="13" x14ac:dyDescent="0.3">
      <c r="A36" s="2" t="s">
        <v>34</v>
      </c>
      <c r="B36" s="2">
        <v>271.87754000000001</v>
      </c>
      <c r="C36" s="2">
        <v>309.29395</v>
      </c>
    </row>
    <row r="37" spans="1:3" x14ac:dyDescent="0.25">
      <c r="A37" s="1" t="s">
        <v>37</v>
      </c>
      <c r="B37" s="1">
        <v>253.28900999999999</v>
      </c>
      <c r="C37" s="1">
        <v>314.91851000000003</v>
      </c>
    </row>
    <row r="38" spans="1:3" x14ac:dyDescent="0.25">
      <c r="A38" s="1" t="s">
        <v>40</v>
      </c>
      <c r="B38" s="1">
        <v>247.06923</v>
      </c>
      <c r="C38" s="1">
        <v>315.02733000000001</v>
      </c>
    </row>
    <row r="39" spans="1:3" x14ac:dyDescent="0.25">
      <c r="A39" s="1" t="s">
        <v>43</v>
      </c>
      <c r="B39" s="1">
        <v>259.63731999999999</v>
      </c>
      <c r="C39" s="1">
        <v>314.10275000000001</v>
      </c>
    </row>
    <row r="40" spans="1:3" x14ac:dyDescent="0.25">
      <c r="A40" s="1" t="s">
        <v>46</v>
      </c>
      <c r="B40" s="1">
        <v>268.36070000000001</v>
      </c>
      <c r="C40" s="1">
        <v>313.14544999999998</v>
      </c>
    </row>
    <row r="42" spans="1:3" ht="13" x14ac:dyDescent="0.3">
      <c r="A42" s="2" t="s">
        <v>32</v>
      </c>
      <c r="B42" s="2">
        <v>97.3596</v>
      </c>
      <c r="C42" s="2">
        <v>539.55337999999995</v>
      </c>
    </row>
    <row r="43" spans="1:3" x14ac:dyDescent="0.25">
      <c r="A43" s="1" t="s">
        <v>47</v>
      </c>
      <c r="B43" s="1">
        <v>313.27</v>
      </c>
      <c r="C43" s="1">
        <v>456.50727999999998</v>
      </c>
    </row>
    <row r="44" spans="1:3" x14ac:dyDescent="0.25">
      <c r="A44" s="1" t="s">
        <v>51</v>
      </c>
      <c r="B44" s="1">
        <v>386.29113999999998</v>
      </c>
      <c r="C44" s="1">
        <v>224.15016</v>
      </c>
    </row>
    <row r="46" spans="1:3" ht="13" x14ac:dyDescent="0.3">
      <c r="A46" s="2" t="s">
        <v>33</v>
      </c>
      <c r="B46" s="2">
        <v>217.68673999999999</v>
      </c>
      <c r="C46" s="2">
        <v>409.21071999999998</v>
      </c>
    </row>
    <row r="47" spans="1:3" x14ac:dyDescent="0.25">
      <c r="A47" s="1" t="s">
        <v>48</v>
      </c>
      <c r="B47" s="1">
        <v>300.46577000000002</v>
      </c>
      <c r="C47" s="1">
        <v>429.58017000000001</v>
      </c>
    </row>
    <row r="48" spans="1:3" x14ac:dyDescent="0.25">
      <c r="A48" s="1" t="s">
        <v>52</v>
      </c>
      <c r="B48" s="1">
        <v>310.37259</v>
      </c>
      <c r="C48" s="1">
        <v>423.49515000000002</v>
      </c>
    </row>
    <row r="50" spans="1:3" ht="13" x14ac:dyDescent="0.3">
      <c r="A50" s="2" t="s">
        <v>34</v>
      </c>
      <c r="B50" s="2">
        <v>271.87754000000001</v>
      </c>
      <c r="C50" s="2">
        <v>309.29395</v>
      </c>
    </row>
    <row r="51" spans="1:3" x14ac:dyDescent="0.25">
      <c r="A51" s="1" t="s">
        <v>49</v>
      </c>
      <c r="B51" s="1">
        <v>333.39163000000002</v>
      </c>
      <c r="C51" s="1">
        <v>288.93308999999999</v>
      </c>
    </row>
    <row r="52" spans="1:3" x14ac:dyDescent="0.25">
      <c r="A52" s="1" t="s">
        <v>53</v>
      </c>
      <c r="B52" s="1">
        <v>322.98878000000002</v>
      </c>
      <c r="C52" s="1">
        <v>323.46532000000002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2"/>
  <sheetViews>
    <sheetView topLeftCell="A29" zoomScaleNormal="100" workbookViewId="0">
      <selection activeCell="G18" sqref="G18"/>
    </sheetView>
  </sheetViews>
  <sheetFormatPr defaultRowHeight="12.5" x14ac:dyDescent="0.25"/>
  <cols>
    <col min="1" max="1" width="25.7265625" style="1" bestFit="1" customWidth="1"/>
    <col min="2" max="2" width="10.1796875" style="1" bestFit="1" customWidth="1"/>
    <col min="3" max="3" width="10.54296875" style="1" bestFit="1" customWidth="1"/>
    <col min="4" max="16384" width="8.7265625" style="1"/>
  </cols>
  <sheetData>
    <row r="1" spans="1:4" x14ac:dyDescent="0.25">
      <c r="A1" s="1" t="s">
        <v>0</v>
      </c>
      <c r="B1" s="1" t="s">
        <v>3</v>
      </c>
      <c r="C1" s="1" t="s">
        <v>4</v>
      </c>
      <c r="D1" s="1" t="s">
        <v>10</v>
      </c>
    </row>
    <row r="2" spans="1:4" x14ac:dyDescent="0.25">
      <c r="B2" s="1" t="s">
        <v>9</v>
      </c>
      <c r="C2" s="1" t="s">
        <v>9</v>
      </c>
      <c r="D2" s="1" t="s">
        <v>11</v>
      </c>
    </row>
    <row r="3" spans="1:4" ht="13" x14ac:dyDescent="0.3">
      <c r="A3" s="2" t="s">
        <v>12</v>
      </c>
      <c r="B3" s="2">
        <v>6.8894299999999999</v>
      </c>
      <c r="C3" s="2">
        <v>498.19819999999999</v>
      </c>
      <c r="D3" s="1">
        <f>C3/(B3+C3)*100</f>
        <v>98.635993124598997</v>
      </c>
    </row>
    <row r="4" spans="1:4" x14ac:dyDescent="0.25">
      <c r="A4" s="1" t="s">
        <v>13</v>
      </c>
      <c r="B4" s="1">
        <v>2.6495099999999998</v>
      </c>
      <c r="C4" s="1">
        <v>499.57278000000002</v>
      </c>
      <c r="D4" s="1">
        <f t="shared" ref="D4:D52" si="0">C4/(B4+C4)*100</f>
        <v>99.472442770311915</v>
      </c>
    </row>
    <row r="5" spans="1:4" x14ac:dyDescent="0.25">
      <c r="A5" s="1" t="s">
        <v>14</v>
      </c>
      <c r="B5" s="1">
        <v>2.3242400000000001</v>
      </c>
      <c r="C5" s="1">
        <v>499.42730999999998</v>
      </c>
      <c r="D5" s="1">
        <f t="shared" si="0"/>
        <v>99.536774724462745</v>
      </c>
    </row>
    <row r="6" spans="1:4" x14ac:dyDescent="0.25">
      <c r="A6" s="1" t="s">
        <v>15</v>
      </c>
      <c r="B6" s="1">
        <v>1.8353200000000001</v>
      </c>
      <c r="C6" s="1">
        <v>499.07375000000002</v>
      </c>
      <c r="D6" s="1">
        <f t="shared" si="0"/>
        <v>99.633602162564145</v>
      </c>
    </row>
    <row r="7" spans="1:4" x14ac:dyDescent="0.25">
      <c r="A7" s="1" t="s">
        <v>16</v>
      </c>
      <c r="B7" s="1">
        <v>0.79542999999999997</v>
      </c>
      <c r="C7" s="1">
        <v>499.20283999999998</v>
      </c>
      <c r="D7" s="1">
        <f t="shared" si="0"/>
        <v>99.840913449560531</v>
      </c>
    </row>
    <row r="8" spans="1:4" x14ac:dyDescent="0.25">
      <c r="A8" s="1" t="s">
        <v>17</v>
      </c>
    </row>
    <row r="10" spans="1:4" ht="13" x14ac:dyDescent="0.3">
      <c r="A10" s="2" t="s">
        <v>18</v>
      </c>
      <c r="B10" s="2">
        <v>180.56281000000001</v>
      </c>
      <c r="C10" s="2">
        <v>335.71328999999997</v>
      </c>
      <c r="D10" s="1">
        <f t="shared" si="0"/>
        <v>65.02592120766387</v>
      </c>
    </row>
    <row r="11" spans="1:4" x14ac:dyDescent="0.25">
      <c r="A11" s="1" t="s">
        <v>19</v>
      </c>
      <c r="B11" s="1">
        <v>181.17052000000001</v>
      </c>
      <c r="C11" s="1">
        <v>333.57589999999999</v>
      </c>
      <c r="D11" s="1">
        <f t="shared" si="0"/>
        <v>64.803928116683167</v>
      </c>
    </row>
    <row r="12" spans="1:4" x14ac:dyDescent="0.25">
      <c r="A12" s="1" t="s">
        <v>20</v>
      </c>
      <c r="B12" s="1">
        <v>180.83046999999999</v>
      </c>
      <c r="C12" s="1">
        <v>333.94684000000001</v>
      </c>
      <c r="D12" s="1">
        <f t="shared" si="0"/>
        <v>64.872097800891808</v>
      </c>
    </row>
    <row r="13" spans="1:4" x14ac:dyDescent="0.25">
      <c r="A13" s="1" t="s">
        <v>21</v>
      </c>
      <c r="B13" s="1">
        <v>180.23074</v>
      </c>
      <c r="C13" s="1">
        <v>334.55712999999997</v>
      </c>
      <c r="D13" s="1">
        <f t="shared" si="0"/>
        <v>64.989318804267853</v>
      </c>
    </row>
    <row r="14" spans="1:4" x14ac:dyDescent="0.25">
      <c r="A14" s="1" t="s">
        <v>22</v>
      </c>
      <c r="B14" s="1">
        <v>176.9256</v>
      </c>
      <c r="C14" s="1">
        <v>337.76938000000001</v>
      </c>
      <c r="D14" s="1">
        <f t="shared" si="0"/>
        <v>65.625155310432604</v>
      </c>
    </row>
    <row r="15" spans="1:4" x14ac:dyDescent="0.25">
      <c r="A15" s="1" t="s">
        <v>23</v>
      </c>
      <c r="B15" s="1">
        <v>176.47687999999999</v>
      </c>
      <c r="C15" s="1">
        <v>336.9873</v>
      </c>
      <c r="D15" s="1">
        <f t="shared" si="0"/>
        <v>65.630147754415901</v>
      </c>
    </row>
    <row r="17" spans="1:4" ht="13" x14ac:dyDescent="0.3">
      <c r="A17" s="2" t="s">
        <v>25</v>
      </c>
      <c r="B17" s="2">
        <v>233.08444</v>
      </c>
      <c r="C17" s="2">
        <v>271.16548999999998</v>
      </c>
      <c r="D17" s="1">
        <f t="shared" si="0"/>
        <v>53.77600944833052</v>
      </c>
    </row>
    <row r="18" spans="1:4" x14ac:dyDescent="0.25">
      <c r="A18" s="1" t="s">
        <v>26</v>
      </c>
      <c r="B18" s="1">
        <v>239.52969999999999</v>
      </c>
      <c r="C18" s="1">
        <v>262.06984999999997</v>
      </c>
      <c r="D18" s="1">
        <f t="shared" si="0"/>
        <v>52.24682717518386</v>
      </c>
    </row>
    <row r="19" spans="1:4" x14ac:dyDescent="0.25">
      <c r="A19" s="1" t="s">
        <v>27</v>
      </c>
      <c r="B19" s="1">
        <v>240.10554999999999</v>
      </c>
      <c r="C19" s="1">
        <v>261.3</v>
      </c>
      <c r="D19" s="1">
        <f t="shared" si="0"/>
        <v>52.113503729665531</v>
      </c>
    </row>
    <row r="20" spans="1:4" x14ac:dyDescent="0.25">
      <c r="A20" s="1" t="s">
        <v>28</v>
      </c>
      <c r="B20" s="1">
        <v>240.90939</v>
      </c>
      <c r="C20" s="1">
        <v>260.18587000000002</v>
      </c>
      <c r="D20" s="1">
        <f t="shared" si="0"/>
        <v>51.92343467786943</v>
      </c>
    </row>
    <row r="21" spans="1:4" x14ac:dyDescent="0.25">
      <c r="A21" s="1" t="s">
        <v>29</v>
      </c>
      <c r="B21" s="1">
        <v>224.64886999999999</v>
      </c>
      <c r="C21" s="1">
        <v>278.23381999999998</v>
      </c>
      <c r="D21" s="1">
        <f t="shared" si="0"/>
        <v>55.327778333352448</v>
      </c>
    </row>
    <row r="22" spans="1:4" x14ac:dyDescent="0.25">
      <c r="A22" s="1" t="s">
        <v>30</v>
      </c>
      <c r="B22" s="1">
        <v>220.22824</v>
      </c>
      <c r="C22" s="1">
        <v>281.69287000000003</v>
      </c>
      <c r="D22" s="1">
        <f t="shared" si="0"/>
        <v>56.122937327740615</v>
      </c>
    </row>
    <row r="24" spans="1:4" ht="13" x14ac:dyDescent="0.3">
      <c r="A24" s="2" t="s">
        <v>32</v>
      </c>
      <c r="B24" s="2">
        <v>6.8809100000000001</v>
      </c>
      <c r="C24" s="2">
        <v>498.22534000000002</v>
      </c>
      <c r="D24" s="1">
        <f t="shared" si="0"/>
        <v>98.637730180531307</v>
      </c>
    </row>
    <row r="25" spans="1:4" x14ac:dyDescent="0.25">
      <c r="A25" s="1" t="s">
        <v>35</v>
      </c>
      <c r="B25" s="1">
        <v>8.7173800000000004</v>
      </c>
      <c r="C25" s="1">
        <v>494.37621000000001</v>
      </c>
      <c r="D25" s="1">
        <f t="shared" si="0"/>
        <v>98.267244867898242</v>
      </c>
    </row>
    <row r="26" spans="1:4" x14ac:dyDescent="0.25">
      <c r="A26" s="1" t="s">
        <v>38</v>
      </c>
      <c r="B26" s="1">
        <v>9.1056100000000004</v>
      </c>
      <c r="C26" s="1">
        <v>497.56707999999998</v>
      </c>
      <c r="D26" s="1">
        <f t="shared" si="0"/>
        <v>98.202861496245234</v>
      </c>
    </row>
    <row r="27" spans="1:4" x14ac:dyDescent="0.25">
      <c r="A27" s="1" t="s">
        <v>41</v>
      </c>
      <c r="B27" s="1">
        <v>9.1053300000000004</v>
      </c>
      <c r="C27" s="1">
        <v>497.39253000000002</v>
      </c>
      <c r="D27" s="1">
        <f t="shared" si="0"/>
        <v>98.202296451953416</v>
      </c>
    </row>
    <row r="28" spans="1:4" x14ac:dyDescent="0.25">
      <c r="A28" s="1" t="s">
        <v>44</v>
      </c>
      <c r="B28" s="1">
        <v>9.1200500000000009</v>
      </c>
      <c r="C28" s="1">
        <v>497.29520000000002</v>
      </c>
      <c r="D28" s="1">
        <f t="shared" si="0"/>
        <v>98.199096492453577</v>
      </c>
    </row>
    <row r="30" spans="1:4" ht="13" x14ac:dyDescent="0.3">
      <c r="A30" s="2" t="s">
        <v>33</v>
      </c>
      <c r="B30" s="2">
        <v>180.56204</v>
      </c>
      <c r="C30" s="2">
        <v>335.71370999999999</v>
      </c>
      <c r="D30" s="1">
        <f t="shared" si="0"/>
        <v>65.026046642709829</v>
      </c>
    </row>
    <row r="31" spans="1:4" x14ac:dyDescent="0.25">
      <c r="A31" s="1" t="s">
        <v>36</v>
      </c>
      <c r="B31" s="1">
        <v>181.38057000000001</v>
      </c>
      <c r="C31" s="1">
        <v>327.71552000000003</v>
      </c>
      <c r="D31" s="1">
        <f t="shared" si="0"/>
        <v>64.372036328151722</v>
      </c>
    </row>
    <row r="32" spans="1:4" x14ac:dyDescent="0.25">
      <c r="A32" s="1" t="s">
        <v>39</v>
      </c>
      <c r="B32" s="1">
        <v>182.65373</v>
      </c>
      <c r="C32" s="1">
        <v>327.06461000000002</v>
      </c>
      <c r="D32" s="1">
        <f t="shared" si="0"/>
        <v>64.165752795946091</v>
      </c>
    </row>
    <row r="33" spans="1:4" x14ac:dyDescent="0.25">
      <c r="A33" s="1" t="s">
        <v>42</v>
      </c>
      <c r="B33" s="1">
        <v>181.40169</v>
      </c>
      <c r="C33" s="1">
        <v>326.26288</v>
      </c>
      <c r="D33" s="1">
        <f t="shared" si="0"/>
        <v>64.267411846369342</v>
      </c>
    </row>
    <row r="34" spans="1:4" x14ac:dyDescent="0.25">
      <c r="A34" s="1" t="s">
        <v>45</v>
      </c>
      <c r="B34" s="1">
        <v>182.10324</v>
      </c>
      <c r="C34" s="1">
        <v>326.28820999999999</v>
      </c>
      <c r="D34" s="1">
        <f t="shared" si="0"/>
        <v>64.180506969580236</v>
      </c>
    </row>
    <row r="36" spans="1:4" ht="13" x14ac:dyDescent="0.3">
      <c r="A36" s="2" t="s">
        <v>34</v>
      </c>
      <c r="B36" s="2">
        <v>233.0838</v>
      </c>
      <c r="C36" s="2">
        <v>271.16534000000001</v>
      </c>
      <c r="D36" s="1">
        <f t="shared" si="0"/>
        <v>53.776063951244424</v>
      </c>
    </row>
    <row r="37" spans="1:4" x14ac:dyDescent="0.25">
      <c r="A37" s="1" t="s">
        <v>37</v>
      </c>
      <c r="B37" s="1">
        <v>222.48603</v>
      </c>
      <c r="C37" s="1">
        <v>283.32195999999999</v>
      </c>
      <c r="D37" s="1">
        <f t="shared" si="0"/>
        <v>56.013737544952576</v>
      </c>
    </row>
    <row r="38" spans="1:4" x14ac:dyDescent="0.25">
      <c r="A38" s="1" t="s">
        <v>40</v>
      </c>
      <c r="B38" s="1">
        <v>219.86436</v>
      </c>
      <c r="C38" s="1">
        <v>285.73284999999998</v>
      </c>
      <c r="D38" s="1">
        <f t="shared" si="0"/>
        <v>56.513929339127479</v>
      </c>
    </row>
    <row r="39" spans="1:4" x14ac:dyDescent="0.25">
      <c r="A39" s="1" t="s">
        <v>43</v>
      </c>
      <c r="B39" s="1">
        <v>223.97449</v>
      </c>
      <c r="C39" s="1">
        <v>280.92716000000001</v>
      </c>
      <c r="D39" s="1">
        <f t="shared" si="0"/>
        <v>55.639976617228328</v>
      </c>
    </row>
    <row r="40" spans="1:4" x14ac:dyDescent="0.25">
      <c r="A40" s="1" t="s">
        <v>46</v>
      </c>
      <c r="B40" s="1">
        <v>227.35666000000001</v>
      </c>
      <c r="C40" s="1">
        <v>276.32877000000002</v>
      </c>
      <c r="D40" s="1">
        <f t="shared" si="0"/>
        <v>54.861378459964591</v>
      </c>
    </row>
    <row r="42" spans="1:4" ht="13" x14ac:dyDescent="0.3">
      <c r="A42" s="2" t="s">
        <v>32</v>
      </c>
      <c r="B42" s="2">
        <v>6.8809100000000001</v>
      </c>
      <c r="C42" s="2">
        <v>498.22534000000002</v>
      </c>
      <c r="D42" s="1">
        <f t="shared" si="0"/>
        <v>98.637730180531307</v>
      </c>
    </row>
    <row r="43" spans="1:4" x14ac:dyDescent="0.25">
      <c r="A43" s="1" t="s">
        <v>47</v>
      </c>
      <c r="B43" s="1">
        <v>184.28039000000001</v>
      </c>
      <c r="C43" s="1">
        <v>319.32594</v>
      </c>
      <c r="D43" s="1">
        <f t="shared" si="0"/>
        <v>63.407848745666087</v>
      </c>
    </row>
    <row r="44" spans="1:4" x14ac:dyDescent="0.25">
      <c r="A44" s="1" t="s">
        <v>50</v>
      </c>
      <c r="B44" s="1">
        <v>297.84552000000002</v>
      </c>
      <c r="C44" s="1">
        <v>200.47</v>
      </c>
      <c r="D44" s="1">
        <f t="shared" si="0"/>
        <v>40.229531683058958</v>
      </c>
    </row>
    <row r="46" spans="1:4" ht="13" x14ac:dyDescent="0.3">
      <c r="A46" s="2" t="s">
        <v>33</v>
      </c>
      <c r="B46" s="2">
        <v>180.56204</v>
      </c>
      <c r="C46" s="2">
        <v>335.71370999999999</v>
      </c>
      <c r="D46" s="1">
        <f t="shared" si="0"/>
        <v>65.026046642709829</v>
      </c>
    </row>
    <row r="47" spans="1:4" x14ac:dyDescent="0.25">
      <c r="A47" s="1" t="s">
        <v>48</v>
      </c>
      <c r="B47" s="1">
        <v>164.98052999999999</v>
      </c>
      <c r="C47" s="1">
        <v>347.80344000000002</v>
      </c>
      <c r="D47" s="1">
        <f t="shared" si="0"/>
        <v>67.826504014936361</v>
      </c>
    </row>
    <row r="48" spans="1:4" x14ac:dyDescent="0.25">
      <c r="A48" s="1" t="s">
        <v>24</v>
      </c>
      <c r="B48" s="1">
        <v>202.09162000000001</v>
      </c>
      <c r="C48" s="1">
        <v>299.50252999999998</v>
      </c>
      <c r="D48" s="1">
        <f t="shared" si="0"/>
        <v>59.710132185552801</v>
      </c>
    </row>
    <row r="50" spans="1:4" ht="13" x14ac:dyDescent="0.3">
      <c r="A50" s="2" t="s">
        <v>34</v>
      </c>
      <c r="B50" s="2">
        <v>233.0838</v>
      </c>
      <c r="C50" s="2">
        <v>271.16534000000001</v>
      </c>
      <c r="D50" s="1">
        <f t="shared" si="0"/>
        <v>53.776063951244424</v>
      </c>
    </row>
    <row r="51" spans="1:4" x14ac:dyDescent="0.25">
      <c r="A51" s="1" t="s">
        <v>49</v>
      </c>
      <c r="B51" s="1">
        <v>233.87280000000001</v>
      </c>
      <c r="C51" s="1">
        <v>268.51767999999998</v>
      </c>
      <c r="D51" s="1">
        <f t="shared" si="0"/>
        <v>53.448003234456188</v>
      </c>
    </row>
    <row r="52" spans="1:4" x14ac:dyDescent="0.25">
      <c r="A52" s="1" t="s">
        <v>31</v>
      </c>
      <c r="B52" s="1">
        <v>205.25390999999999</v>
      </c>
      <c r="C52" s="1">
        <v>300.89497</v>
      </c>
      <c r="D52" s="1">
        <f t="shared" si="0"/>
        <v>59.447917774706923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tabSelected="1" topLeftCell="A29" zoomScaleNormal="100" workbookViewId="0">
      <selection activeCell="C41" sqref="C41"/>
    </sheetView>
  </sheetViews>
  <sheetFormatPr defaultRowHeight="12.5" x14ac:dyDescent="0.25"/>
  <cols>
    <col min="1" max="1" width="25.7265625" style="1" bestFit="1" customWidth="1"/>
    <col min="2" max="2" width="16.453125" style="1" bestFit="1" customWidth="1"/>
    <col min="3" max="3" width="15.453125" style="1" bestFit="1" customWidth="1"/>
    <col min="4" max="4" width="16.54296875" style="1" bestFit="1" customWidth="1"/>
    <col min="5" max="16384" width="8.7265625" style="1"/>
  </cols>
  <sheetData>
    <row r="1" spans="1:4" x14ac:dyDescent="0.25">
      <c r="A1" s="1" t="s">
        <v>0</v>
      </c>
      <c r="B1" s="1" t="s">
        <v>5</v>
      </c>
      <c r="C1" s="1" t="s">
        <v>7</v>
      </c>
      <c r="D1" s="1" t="s">
        <v>8</v>
      </c>
    </row>
    <row r="2" spans="1:4" x14ac:dyDescent="0.25">
      <c r="B2" s="1" t="s">
        <v>6</v>
      </c>
      <c r="C2" s="1" t="s">
        <v>6</v>
      </c>
    </row>
    <row r="3" spans="1:4" ht="13" x14ac:dyDescent="0.3">
      <c r="A3" s="2" t="s">
        <v>12</v>
      </c>
      <c r="B3" s="2">
        <v>0.53488000000000002</v>
      </c>
      <c r="C3" s="2">
        <f>(B3+1)</f>
        <v>1.53488</v>
      </c>
      <c r="D3" s="2">
        <v>1.0653900000000001</v>
      </c>
    </row>
    <row r="4" spans="1:4" x14ac:dyDescent="0.25">
      <c r="A4" s="1" t="s">
        <v>13</v>
      </c>
      <c r="B4" s="1">
        <v>0.40654000000000001</v>
      </c>
      <c r="C4" s="1">
        <f t="shared" ref="C4:C52" si="0">(B4+1)</f>
        <v>1.4065400000000001</v>
      </c>
      <c r="D4" s="1">
        <v>0.94752000000000003</v>
      </c>
    </row>
    <row r="5" spans="1:4" x14ac:dyDescent="0.25">
      <c r="A5" s="1" t="s">
        <v>14</v>
      </c>
      <c r="B5" s="1">
        <v>0.38147999999999999</v>
      </c>
      <c r="C5" s="1">
        <f t="shared" si="0"/>
        <v>1.38148</v>
      </c>
      <c r="D5" s="1">
        <v>0.94650000000000001</v>
      </c>
    </row>
    <row r="6" spans="1:4" x14ac:dyDescent="0.25">
      <c r="A6" s="1" t="s">
        <v>15</v>
      </c>
      <c r="B6" s="1">
        <v>0.34186</v>
      </c>
      <c r="C6" s="1">
        <f t="shared" si="0"/>
        <v>1.3418600000000001</v>
      </c>
      <c r="D6" s="1">
        <v>0.89551000000000003</v>
      </c>
    </row>
    <row r="7" spans="1:4" x14ac:dyDescent="0.25">
      <c r="A7" s="1" t="s">
        <v>16</v>
      </c>
      <c r="B7" s="1">
        <v>0.4415</v>
      </c>
      <c r="C7" s="1">
        <f t="shared" si="0"/>
        <v>1.4415</v>
      </c>
      <c r="D7" s="1">
        <v>0.90193999999999996</v>
      </c>
    </row>
    <row r="8" spans="1:4" x14ac:dyDescent="0.25">
      <c r="A8" s="1" t="s">
        <v>17</v>
      </c>
    </row>
    <row r="10" spans="1:4" ht="13" x14ac:dyDescent="0.3">
      <c r="A10" s="2" t="s">
        <v>18</v>
      </c>
      <c r="B10" s="2">
        <v>0.19384999999999999</v>
      </c>
      <c r="C10" s="2">
        <f t="shared" si="0"/>
        <v>1.1938500000000001</v>
      </c>
      <c r="D10" s="2">
        <v>0.74873000000000001</v>
      </c>
    </row>
    <row r="11" spans="1:4" x14ac:dyDescent="0.25">
      <c r="A11" s="1" t="s">
        <v>19</v>
      </c>
      <c r="B11" s="1">
        <v>0.12881999999999999</v>
      </c>
      <c r="C11" s="1">
        <f t="shared" si="0"/>
        <v>1.1288199999999999</v>
      </c>
      <c r="D11" s="1">
        <v>0.63617000000000001</v>
      </c>
    </row>
    <row r="12" spans="1:4" x14ac:dyDescent="0.25">
      <c r="A12" s="1" t="s">
        <v>20</v>
      </c>
      <c r="B12" s="1">
        <v>0.12008000000000001</v>
      </c>
      <c r="C12" s="1">
        <f t="shared" si="0"/>
        <v>1.12008</v>
      </c>
      <c r="D12" s="1">
        <v>0.63027</v>
      </c>
    </row>
    <row r="13" spans="1:4" x14ac:dyDescent="0.25">
      <c r="A13" s="1" t="s">
        <v>21</v>
      </c>
      <c r="B13" s="1">
        <v>0.1069</v>
      </c>
      <c r="C13" s="1">
        <f t="shared" si="0"/>
        <v>1.1069</v>
      </c>
      <c r="D13" s="1">
        <v>0.61997000000000002</v>
      </c>
    </row>
    <row r="14" spans="1:4" x14ac:dyDescent="0.25">
      <c r="A14" s="1" t="s">
        <v>22</v>
      </c>
      <c r="B14" s="1">
        <v>0.11206000000000001</v>
      </c>
      <c r="C14" s="1">
        <f t="shared" si="0"/>
        <v>1.11206</v>
      </c>
      <c r="D14" s="1">
        <v>0.47955999999999999</v>
      </c>
    </row>
    <row r="15" spans="1:4" x14ac:dyDescent="0.25">
      <c r="A15" s="1" t="s">
        <v>23</v>
      </c>
      <c r="B15" s="1">
        <v>8.0629999999999993E-2</v>
      </c>
      <c r="C15" s="1">
        <f t="shared" si="0"/>
        <v>1.08063</v>
      </c>
      <c r="D15" s="1">
        <v>0.38507000000000002</v>
      </c>
    </row>
    <row r="17" spans="1:4" ht="13" x14ac:dyDescent="0.3">
      <c r="A17" s="2" t="s">
        <v>25</v>
      </c>
      <c r="B17" s="2">
        <v>0.2515</v>
      </c>
      <c r="C17" s="2">
        <f t="shared" si="0"/>
        <v>1.2515000000000001</v>
      </c>
      <c r="D17" s="2">
        <v>0.69806000000000001</v>
      </c>
    </row>
    <row r="18" spans="1:4" x14ac:dyDescent="0.25">
      <c r="A18" s="1" t="s">
        <v>26</v>
      </c>
      <c r="B18" s="1">
        <v>0.1699</v>
      </c>
      <c r="C18" s="1">
        <f t="shared" si="0"/>
        <v>1.1698999999999999</v>
      </c>
      <c r="D18" s="1">
        <v>0.39051000000000002</v>
      </c>
    </row>
    <row r="19" spans="1:4" x14ac:dyDescent="0.25">
      <c r="A19" s="1" t="s">
        <v>27</v>
      </c>
      <c r="B19" s="1">
        <v>0.15597</v>
      </c>
      <c r="C19" s="1">
        <f t="shared" si="0"/>
        <v>1.1559699999999999</v>
      </c>
      <c r="D19" s="1">
        <v>0.36119000000000001</v>
      </c>
    </row>
    <row r="20" spans="1:4" x14ac:dyDescent="0.25">
      <c r="A20" s="1" t="s">
        <v>28</v>
      </c>
      <c r="B20" s="1">
        <v>0.13541</v>
      </c>
      <c r="C20" s="1">
        <f t="shared" si="0"/>
        <v>1.13541</v>
      </c>
      <c r="D20" s="1">
        <v>0.31929999999999997</v>
      </c>
    </row>
    <row r="21" spans="1:4" x14ac:dyDescent="0.25">
      <c r="A21" s="1" t="s">
        <v>29</v>
      </c>
      <c r="B21" s="1">
        <v>0.15342</v>
      </c>
      <c r="C21" s="1">
        <f t="shared" si="0"/>
        <v>1.1534200000000001</v>
      </c>
      <c r="D21" s="1">
        <v>0.42963000000000001</v>
      </c>
    </row>
    <row r="22" spans="1:4" x14ac:dyDescent="0.25">
      <c r="A22" s="1" t="s">
        <v>30</v>
      </c>
      <c r="B22" s="1">
        <v>0.11380999999999999</v>
      </c>
      <c r="C22" s="1">
        <f t="shared" si="0"/>
        <v>1.11381</v>
      </c>
      <c r="D22" s="1">
        <v>0.32941999999999999</v>
      </c>
    </row>
    <row r="24" spans="1:4" ht="13" x14ac:dyDescent="0.3">
      <c r="A24" s="2" t="s">
        <v>32</v>
      </c>
      <c r="B24" s="2">
        <v>0.53478000000000003</v>
      </c>
      <c r="C24" s="2">
        <f t="shared" si="0"/>
        <v>1.53478</v>
      </c>
      <c r="D24" s="2">
        <v>1.06785</v>
      </c>
    </row>
    <row r="25" spans="1:4" x14ac:dyDescent="0.25">
      <c r="A25" s="1" t="s">
        <v>35</v>
      </c>
      <c r="B25" s="1">
        <v>0.30076999999999998</v>
      </c>
      <c r="C25" s="1">
        <f t="shared" si="0"/>
        <v>1.30077</v>
      </c>
      <c r="D25" s="1">
        <v>1.6293899999999999</v>
      </c>
    </row>
    <row r="26" spans="1:4" x14ac:dyDescent="0.25">
      <c r="A26" s="1" t="s">
        <v>38</v>
      </c>
      <c r="B26" s="1">
        <v>0.44906000000000001</v>
      </c>
      <c r="C26" s="1">
        <f>(B26+1)</f>
        <v>1.44906</v>
      </c>
      <c r="D26" s="1">
        <v>1.79905</v>
      </c>
    </row>
    <row r="27" spans="1:4" x14ac:dyDescent="0.25">
      <c r="A27" s="1" t="s">
        <v>41</v>
      </c>
      <c r="B27" s="1">
        <v>0.55798999999999999</v>
      </c>
      <c r="C27" s="1">
        <f>(B27+1)</f>
        <v>1.55799</v>
      </c>
      <c r="D27" s="1">
        <v>1.26597</v>
      </c>
    </row>
    <row r="28" spans="1:4" x14ac:dyDescent="0.25">
      <c r="A28" s="1" t="s">
        <v>44</v>
      </c>
      <c r="B28" s="1">
        <v>0.55852000000000002</v>
      </c>
      <c r="C28" s="1">
        <f>(B28+1)</f>
        <v>1.5585200000000001</v>
      </c>
      <c r="D28" s="1">
        <v>1.26637</v>
      </c>
    </row>
    <row r="30" spans="1:4" ht="13" x14ac:dyDescent="0.3">
      <c r="A30" s="2" t="s">
        <v>33</v>
      </c>
      <c r="B30" s="2">
        <v>0.19384999999999999</v>
      </c>
      <c r="C30" s="2">
        <f t="shared" si="0"/>
        <v>1.1938500000000001</v>
      </c>
      <c r="D30" s="2">
        <v>0.74870999999999999</v>
      </c>
    </row>
    <row r="31" spans="1:4" x14ac:dyDescent="0.25">
      <c r="A31" s="1" t="s">
        <v>36</v>
      </c>
      <c r="B31" s="1">
        <v>0.15154999999999999</v>
      </c>
      <c r="C31" s="1">
        <f>(B31+1)</f>
        <v>1.1515500000000001</v>
      </c>
      <c r="D31" s="1">
        <v>0.83177999999999996</v>
      </c>
    </row>
    <row r="32" spans="1:4" x14ac:dyDescent="0.25">
      <c r="A32" s="1" t="s">
        <v>39</v>
      </c>
      <c r="B32" s="1">
        <v>0.14549999999999999</v>
      </c>
      <c r="C32" s="1">
        <f>(B32+1)</f>
        <v>1.1455</v>
      </c>
      <c r="D32" s="1">
        <v>0.76848000000000005</v>
      </c>
    </row>
    <row r="33" spans="1:4" x14ac:dyDescent="0.25">
      <c r="A33" s="1" t="s">
        <v>42</v>
      </c>
      <c r="B33" s="1">
        <v>0.21368999999999999</v>
      </c>
      <c r="C33" s="1">
        <f>(B33+1)</f>
        <v>1.2136899999999999</v>
      </c>
      <c r="D33" s="1">
        <v>0.73167000000000004</v>
      </c>
    </row>
    <row r="34" spans="1:4" x14ac:dyDescent="0.25">
      <c r="A34" s="1" t="s">
        <v>45</v>
      </c>
      <c r="B34" s="1">
        <v>0.17380000000000001</v>
      </c>
      <c r="C34" s="1">
        <f>(B34+1)</f>
        <v>1.1738</v>
      </c>
      <c r="D34" s="1">
        <v>0.73246</v>
      </c>
    </row>
    <row r="36" spans="1:4" ht="13" x14ac:dyDescent="0.3">
      <c r="A36" s="2" t="s">
        <v>34</v>
      </c>
      <c r="B36" s="2">
        <v>0.2515</v>
      </c>
      <c r="C36" s="2">
        <f t="shared" si="0"/>
        <v>1.2515000000000001</v>
      </c>
      <c r="D36" s="2">
        <v>0.69894999999999996</v>
      </c>
    </row>
    <row r="37" spans="1:4" x14ac:dyDescent="0.25">
      <c r="A37" s="1" t="s">
        <v>37</v>
      </c>
      <c r="B37" s="1">
        <v>0.36747000000000002</v>
      </c>
      <c r="C37" s="1">
        <f>(B37+1)</f>
        <v>1.36747</v>
      </c>
      <c r="D37" s="1">
        <v>1.59738</v>
      </c>
    </row>
    <row r="38" spans="1:4" x14ac:dyDescent="0.25">
      <c r="A38" s="1" t="s">
        <v>40</v>
      </c>
      <c r="B38" s="1">
        <v>0.34083000000000002</v>
      </c>
      <c r="C38" s="1">
        <f>(B38+1)</f>
        <v>1.34083</v>
      </c>
      <c r="D38" s="1">
        <v>1.7380199999999999</v>
      </c>
    </row>
    <row r="39" spans="1:4" x14ac:dyDescent="0.25">
      <c r="A39" s="1" t="s">
        <v>43</v>
      </c>
      <c r="B39" s="1">
        <v>0.31095</v>
      </c>
      <c r="C39" s="1">
        <f>(B39+1)</f>
        <v>1.3109500000000001</v>
      </c>
      <c r="D39" s="1">
        <v>1.4375</v>
      </c>
    </row>
    <row r="40" spans="1:4" x14ac:dyDescent="0.25">
      <c r="A40" s="1" t="s">
        <v>46</v>
      </c>
      <c r="B40" s="1">
        <v>0.40938999999999998</v>
      </c>
      <c r="C40" s="1">
        <f>(B40+1)</f>
        <v>1.4093899999999999</v>
      </c>
      <c r="D40" s="1">
        <v>1.09243</v>
      </c>
    </row>
    <row r="42" spans="1:4" ht="13" x14ac:dyDescent="0.3">
      <c r="A42" s="2" t="s">
        <v>32</v>
      </c>
      <c r="B42" s="2">
        <v>0.53478000000000003</v>
      </c>
      <c r="C42" s="2">
        <f t="shared" si="0"/>
        <v>1.53478</v>
      </c>
      <c r="D42" s="2">
        <v>1.06785</v>
      </c>
    </row>
    <row r="43" spans="1:4" x14ac:dyDescent="0.25">
      <c r="A43" s="1" t="s">
        <v>47</v>
      </c>
      <c r="B43" s="1">
        <v>0.39234999999999998</v>
      </c>
      <c r="C43" s="1">
        <f t="shared" si="0"/>
        <v>1.39235</v>
      </c>
      <c r="D43" s="1">
        <v>1.2467600000000001</v>
      </c>
    </row>
    <row r="44" spans="1:4" x14ac:dyDescent="0.25">
      <c r="A44" s="1" t="s">
        <v>51</v>
      </c>
      <c r="B44" s="1">
        <v>0.50133000000000005</v>
      </c>
      <c r="C44" s="1">
        <f t="shared" si="0"/>
        <v>1.5013300000000001</v>
      </c>
      <c r="D44" s="1">
        <v>1.9403600000000001</v>
      </c>
    </row>
    <row r="46" spans="1:4" ht="13" x14ac:dyDescent="0.3">
      <c r="A46" s="2" t="s">
        <v>33</v>
      </c>
      <c r="B46" s="2">
        <v>0.19384999999999999</v>
      </c>
      <c r="C46" s="2">
        <f t="shared" si="0"/>
        <v>1.1938500000000001</v>
      </c>
      <c r="D46" s="2">
        <v>0.74870999999999999</v>
      </c>
    </row>
    <row r="47" spans="1:4" x14ac:dyDescent="0.25">
      <c r="A47" s="1" t="s">
        <v>48</v>
      </c>
      <c r="B47" s="1">
        <v>0.96330000000000005</v>
      </c>
      <c r="C47" s="1">
        <f t="shared" si="0"/>
        <v>1.9633</v>
      </c>
      <c r="D47" s="1">
        <v>3.4647999999999999</v>
      </c>
    </row>
    <row r="48" spans="1:4" x14ac:dyDescent="0.25">
      <c r="A48" s="1" t="s">
        <v>52</v>
      </c>
      <c r="B48" s="1">
        <v>0.87866999999999995</v>
      </c>
      <c r="C48" s="1">
        <f t="shared" si="0"/>
        <v>1.8786700000000001</v>
      </c>
      <c r="D48" s="1">
        <v>2.1642199999999998</v>
      </c>
    </row>
    <row r="50" spans="1:4" ht="13" x14ac:dyDescent="0.3">
      <c r="A50" s="2" t="s">
        <v>34</v>
      </c>
      <c r="B50" s="2">
        <v>0.2515</v>
      </c>
      <c r="C50" s="2">
        <f t="shared" si="0"/>
        <v>1.2515000000000001</v>
      </c>
      <c r="D50" s="2">
        <v>0.69894999999999996</v>
      </c>
    </row>
    <row r="51" spans="1:4" x14ac:dyDescent="0.25">
      <c r="A51" s="1" t="s">
        <v>49</v>
      </c>
      <c r="B51" s="1">
        <v>0.76988000000000001</v>
      </c>
      <c r="C51" s="1">
        <f t="shared" si="0"/>
        <v>1.7698800000000001</v>
      </c>
      <c r="D51" s="1">
        <v>2.2209300000000001</v>
      </c>
    </row>
    <row r="52" spans="1:4" x14ac:dyDescent="0.25">
      <c r="A52" s="1" t="s">
        <v>53</v>
      </c>
      <c r="B52" s="1">
        <v>1.6620900000000001</v>
      </c>
      <c r="C52" s="1">
        <f t="shared" si="0"/>
        <v>2.6620900000000001</v>
      </c>
      <c r="D52" s="1">
        <v>3.5828600000000002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6cb88-db77-4d42-9dc4-fb37066edc24">
      <Terms xmlns="http://schemas.microsoft.com/office/infopath/2007/PartnerControls"/>
    </lcf76f155ced4ddcb4097134ff3c332f>
    <TaxCatchAll xmlns="7cf861dc-a431-4ef3-8baf-d03d54e74a0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7" ma:contentTypeDescription="Create a new document." ma:contentTypeScope="" ma:versionID="18f471dea6ac93ab069d5c40d499d542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5f80319efa2f6b755d0fa9be45d0b2a7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69D58-CCAD-48A2-A75F-28565B1635B4}">
  <ds:schemaRefs>
    <ds:schemaRef ds:uri="ea6959ba-5064-47c5-9851-afafe812f6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db5ab71-2296-4515-95c4-7029f8552e50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F2BDF1-95A6-4D34-AA64-654486005646}"/>
</file>

<file path=customXml/itemProps3.xml><?xml version="1.0" encoding="utf-8"?>
<ds:datastoreItem xmlns:ds="http://schemas.openxmlformats.org/officeDocument/2006/customXml" ds:itemID="{85144B67-5C27-4957-B86D-6D7CEA2964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area outputs</vt:lpstr>
      <vt:lpstr>force outputs</vt:lpstr>
      <vt:lpstr>displ-stretch 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Marlène Mengoni</dc:creator>
  <cp:keywords/>
  <dc:description/>
  <cp:lastModifiedBy>Marlène Mengoni</cp:lastModifiedBy>
  <cp:revision/>
  <dcterms:created xsi:type="dcterms:W3CDTF">2023-03-03T09:25:57Z</dcterms:created>
  <dcterms:modified xsi:type="dcterms:W3CDTF">2023-10-06T11:17:50Z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</Properties>
</file>