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Academic-Services\Library-Services\RDL\Repository\Meng_Q\DOI-220\"/>
    </mc:Choice>
  </mc:AlternateContent>
  <bookViews>
    <workbookView xWindow="0" yWindow="0" windowWidth="18870" windowHeight="7860"/>
  </bookViews>
  <sheets>
    <sheet name="Raw data for Fig 3" sheetId="1" r:id="rId1"/>
    <sheet name="Raw data for Fig 4" sheetId="3" r:id="rId2"/>
    <sheet name="Raw data for Fig 5" sheetId="4" r:id="rId3"/>
    <sheet name="Raw data for Fig 6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34" i="1"/>
  <c r="D4" i="1"/>
  <c r="D5" i="1"/>
  <c r="D6" i="1"/>
  <c r="D7" i="1"/>
  <c r="D8" i="1"/>
  <c r="D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</calcChain>
</file>

<file path=xl/sharedStrings.xml><?xml version="1.0" encoding="utf-8"?>
<sst xmlns="http://schemas.openxmlformats.org/spreadsheetml/2006/main" count="46" uniqueCount="21">
  <si>
    <t>4 degree</t>
  </si>
  <si>
    <t>3 degree</t>
  </si>
  <si>
    <t>IB</t>
  </si>
  <si>
    <r>
      <t>Contact area at the FT (mm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) </t>
    </r>
  </si>
  <si>
    <t xml:space="preserve">Force at the FT (N) </t>
  </si>
  <si>
    <t>PB</t>
  </si>
  <si>
    <t>IB (Inner radius)</t>
  </si>
  <si>
    <t>PB  (Inner radius)</t>
  </si>
  <si>
    <t>IB (Outer Radius)</t>
  </si>
  <si>
    <t>PB (Outer Radius)</t>
  </si>
  <si>
    <t>Load (N)</t>
  </si>
  <si>
    <t>Relative differernces</t>
  </si>
  <si>
    <t>5 degree</t>
  </si>
  <si>
    <r>
      <t>Contact area from IB model (mm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</si>
  <si>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Contact area from PB model (mm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</si>
  <si>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Contact area from IB model  (mm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</si>
  <si>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Contact area from PB model  (mm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</si>
  <si>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>Contact area at the MT (mm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) </t>
    </r>
  </si>
  <si>
    <t>Effect of meniscal height (Figure 4)</t>
  </si>
  <si>
    <t>Effect of meniscal inner boundary (Figure 5)</t>
  </si>
  <si>
    <t>Effect of meniscal outer boundary (Figure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</si>
</sst>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zoomScaleNormal="100" workbookViewId="0">
      <selection activeCell="B73" sqref="B73"/>
    </sheetView>
  </sheetViews>
  <sheetFormatPr defaultRowHeight="12.75" x14ac:dyDescent="0.2"/>
  <cols>
    <col min="1" max="1" width="10.5703125" customWidth="1"/>
    <col min="2" max="2" width="29.85546875" customWidth="1"/>
    <col min="3" max="3" width="32.7109375" customWidth="1"/>
    <col min="4" max="4" width="30.140625" customWidth="1"/>
    <col min="5" max="5" width="19.140625" customWidth="1"/>
  </cols>
  <sheetData>
    <row r="1" spans="1:4" x14ac:dyDescent="0.2">
      <c r="A1" s="3" t="s">
        <v>1</v>
      </c>
      <c r="B1" s="3"/>
      <c r="C1" s="3"/>
      <c r="D1" s="3"/>
    </row>
    <row r="2" spans="1:4" ht="14.25" x14ac:dyDescent="0.2">
      <c r="A2" t="s">
        <v>10</v>
      </c>
      <c r="B2" t="s">
        <v>14</v>
      </c>
      <c r="C2" t="s">
        <v>13</v>
      </c>
      <c r="D2" t="s">
        <v>11</v>
      </c>
    </row>
    <row r="3" spans="1:4" x14ac:dyDescent="0.2">
      <c r="A3">
        <v>100</v>
      </c>
      <c r="B3">
        <v>54</v>
      </c>
      <c r="C3">
        <v>102</v>
      </c>
      <c r="D3">
        <f>(C3-B3)/C3*100</f>
        <v>47.058823529411761</v>
      </c>
    </row>
    <row r="4" spans="1:4" x14ac:dyDescent="0.2">
      <c r="A4">
        <v>200</v>
      </c>
      <c r="B4">
        <v>76</v>
      </c>
      <c r="C4">
        <v>134</v>
      </c>
      <c r="D4">
        <f t="shared" ref="D4:D8" si="0">(C4-B4)/C4*100</f>
        <v>43.283582089552233</v>
      </c>
    </row>
    <row r="5" spans="1:4" x14ac:dyDescent="0.2">
      <c r="A5">
        <v>300</v>
      </c>
      <c r="B5">
        <v>90</v>
      </c>
      <c r="C5">
        <v>154</v>
      </c>
      <c r="D5">
        <f t="shared" si="0"/>
        <v>41.558441558441558</v>
      </c>
    </row>
    <row r="6" spans="1:4" x14ac:dyDescent="0.2">
      <c r="A6">
        <v>400</v>
      </c>
      <c r="B6">
        <v>106</v>
      </c>
      <c r="C6">
        <v>168</v>
      </c>
      <c r="D6">
        <f t="shared" si="0"/>
        <v>36.904761904761905</v>
      </c>
    </row>
    <row r="7" spans="1:4" x14ac:dyDescent="0.2">
      <c r="A7">
        <v>500</v>
      </c>
      <c r="B7">
        <v>117</v>
      </c>
      <c r="C7">
        <v>184</v>
      </c>
      <c r="D7">
        <f t="shared" si="0"/>
        <v>36.413043478260867</v>
      </c>
    </row>
    <row r="8" spans="1:4" x14ac:dyDescent="0.2">
      <c r="A8">
        <v>600</v>
      </c>
      <c r="B8">
        <v>127</v>
      </c>
      <c r="C8">
        <v>195</v>
      </c>
      <c r="D8">
        <f t="shared" si="0"/>
        <v>34.871794871794869</v>
      </c>
    </row>
    <row r="11" spans="1:4" x14ac:dyDescent="0.2">
      <c r="D11" s="2"/>
    </row>
    <row r="12" spans="1:4" x14ac:dyDescent="0.2">
      <c r="A12" s="3" t="s">
        <v>0</v>
      </c>
      <c r="B12" s="4"/>
      <c r="C12" s="4"/>
      <c r="D12" s="4"/>
    </row>
    <row r="13" spans="1:4" ht="14.25" x14ac:dyDescent="0.2">
      <c r="A13" t="s">
        <v>10</v>
      </c>
      <c r="B13" t="s">
        <v>16</v>
      </c>
      <c r="C13" t="s">
        <v>15</v>
      </c>
      <c r="D13" t="s">
        <v>11</v>
      </c>
    </row>
    <row r="14" spans="1:4" x14ac:dyDescent="0.2">
      <c r="A14">
        <v>100</v>
      </c>
      <c r="B14">
        <v>75</v>
      </c>
      <c r="C14">
        <v>102</v>
      </c>
      <c r="D14">
        <f t="shared" ref="D14:D28" si="1">(C14-B14)/C14*100</f>
        <v>26.47058823529412</v>
      </c>
    </row>
    <row r="15" spans="1:4" x14ac:dyDescent="0.2">
      <c r="A15">
        <v>200</v>
      </c>
      <c r="B15">
        <v>107</v>
      </c>
      <c r="C15">
        <v>134</v>
      </c>
      <c r="D15">
        <f t="shared" si="1"/>
        <v>20.149253731343283</v>
      </c>
    </row>
    <row r="16" spans="1:4" x14ac:dyDescent="0.2">
      <c r="A16">
        <v>300</v>
      </c>
      <c r="B16">
        <v>130</v>
      </c>
      <c r="C16">
        <v>154</v>
      </c>
      <c r="D16">
        <f t="shared" si="1"/>
        <v>15.584415584415584</v>
      </c>
    </row>
    <row r="17" spans="1:4" x14ac:dyDescent="0.2">
      <c r="A17">
        <v>400</v>
      </c>
      <c r="B17">
        <v>149</v>
      </c>
      <c r="C17">
        <v>168</v>
      </c>
      <c r="D17">
        <f t="shared" si="1"/>
        <v>11.30952380952381</v>
      </c>
    </row>
    <row r="18" spans="1:4" x14ac:dyDescent="0.2">
      <c r="A18">
        <v>500</v>
      </c>
      <c r="B18">
        <v>166</v>
      </c>
      <c r="C18">
        <v>184</v>
      </c>
      <c r="D18">
        <f t="shared" si="1"/>
        <v>9.7826086956521738</v>
      </c>
    </row>
    <row r="19" spans="1:4" x14ac:dyDescent="0.2">
      <c r="A19">
        <v>600</v>
      </c>
      <c r="B19">
        <v>179</v>
      </c>
      <c r="C19">
        <v>195</v>
      </c>
      <c r="D19">
        <f t="shared" si="1"/>
        <v>8.2051282051282044</v>
      </c>
    </row>
    <row r="20" spans="1:4" x14ac:dyDescent="0.2">
      <c r="A20">
        <v>700</v>
      </c>
      <c r="B20">
        <v>192</v>
      </c>
      <c r="C20">
        <v>204</v>
      </c>
      <c r="D20">
        <f t="shared" si="1"/>
        <v>5.8823529411764701</v>
      </c>
    </row>
    <row r="21" spans="1:4" x14ac:dyDescent="0.2">
      <c r="A21">
        <v>800</v>
      </c>
      <c r="B21">
        <v>204</v>
      </c>
      <c r="C21">
        <v>217</v>
      </c>
      <c r="D21">
        <f t="shared" si="1"/>
        <v>5.9907834101382482</v>
      </c>
    </row>
    <row r="22" spans="1:4" x14ac:dyDescent="0.2">
      <c r="A22">
        <v>900</v>
      </c>
      <c r="B22">
        <v>215</v>
      </c>
      <c r="C22">
        <v>224</v>
      </c>
      <c r="D22">
        <f t="shared" si="1"/>
        <v>4.0178571428571432</v>
      </c>
    </row>
    <row r="23" spans="1:4" x14ac:dyDescent="0.2">
      <c r="A23">
        <v>1000</v>
      </c>
      <c r="B23">
        <v>223</v>
      </c>
      <c r="C23">
        <v>233</v>
      </c>
      <c r="D23">
        <f t="shared" si="1"/>
        <v>4.2918454935622314</v>
      </c>
    </row>
    <row r="24" spans="1:4" x14ac:dyDescent="0.2">
      <c r="A24">
        <v>1100</v>
      </c>
      <c r="B24">
        <v>231</v>
      </c>
      <c r="C24">
        <v>243</v>
      </c>
      <c r="D24">
        <f t="shared" si="1"/>
        <v>4.9382716049382713</v>
      </c>
    </row>
    <row r="25" spans="1:4" x14ac:dyDescent="0.2">
      <c r="A25">
        <v>1200</v>
      </c>
      <c r="B25">
        <v>241</v>
      </c>
      <c r="C25">
        <v>251</v>
      </c>
      <c r="D25">
        <f t="shared" si="1"/>
        <v>3.9840637450199203</v>
      </c>
    </row>
    <row r="26" spans="1:4" x14ac:dyDescent="0.2">
      <c r="A26">
        <v>1300</v>
      </c>
      <c r="B26">
        <v>248</v>
      </c>
      <c r="C26">
        <v>259</v>
      </c>
      <c r="D26">
        <f t="shared" si="1"/>
        <v>4.2471042471042466</v>
      </c>
    </row>
    <row r="27" spans="1:4" x14ac:dyDescent="0.2">
      <c r="A27">
        <v>1400</v>
      </c>
      <c r="B27">
        <v>258</v>
      </c>
      <c r="C27">
        <v>267</v>
      </c>
      <c r="D27">
        <f t="shared" si="1"/>
        <v>3.3707865168539324</v>
      </c>
    </row>
    <row r="28" spans="1:4" x14ac:dyDescent="0.2">
      <c r="A28">
        <v>1500</v>
      </c>
      <c r="B28">
        <v>264</v>
      </c>
      <c r="C28">
        <v>274</v>
      </c>
      <c r="D28">
        <f t="shared" si="1"/>
        <v>3.6496350364963499</v>
      </c>
    </row>
    <row r="32" spans="1:4" x14ac:dyDescent="0.2">
      <c r="A32" s="3" t="s">
        <v>12</v>
      </c>
      <c r="B32" s="3"/>
      <c r="C32" s="3"/>
      <c r="D32" s="3"/>
    </row>
    <row r="33" spans="1:4" ht="14.25" x14ac:dyDescent="0.2">
      <c r="A33" t="s">
        <v>10</v>
      </c>
      <c r="B33" t="s">
        <v>16</v>
      </c>
      <c r="C33" t="s">
        <v>15</v>
      </c>
      <c r="D33" t="s">
        <v>11</v>
      </c>
    </row>
    <row r="34" spans="1:4" x14ac:dyDescent="0.2">
      <c r="A34">
        <v>100</v>
      </c>
      <c r="B34">
        <v>87</v>
      </c>
      <c r="C34">
        <v>102</v>
      </c>
      <c r="D34">
        <f>ABS(C34-B34)/C34*100</f>
        <v>14.705882352941178</v>
      </c>
    </row>
    <row r="35" spans="1:4" x14ac:dyDescent="0.2">
      <c r="A35">
        <v>200</v>
      </c>
      <c r="B35">
        <v>124</v>
      </c>
      <c r="C35">
        <v>134</v>
      </c>
      <c r="D35">
        <f t="shared" ref="D35:D48" si="2">ABS(C35-B35)/C35*100</f>
        <v>7.4626865671641784</v>
      </c>
    </row>
    <row r="36" spans="1:4" x14ac:dyDescent="0.2">
      <c r="A36">
        <v>300</v>
      </c>
      <c r="B36">
        <v>147</v>
      </c>
      <c r="C36">
        <v>154</v>
      </c>
      <c r="D36">
        <f t="shared" si="2"/>
        <v>4.5454545454545459</v>
      </c>
    </row>
    <row r="37" spans="1:4" x14ac:dyDescent="0.2">
      <c r="A37">
        <v>400</v>
      </c>
      <c r="B37">
        <v>167</v>
      </c>
      <c r="C37">
        <v>168</v>
      </c>
      <c r="D37">
        <f t="shared" si="2"/>
        <v>0.59523809523809523</v>
      </c>
    </row>
    <row r="38" spans="1:4" x14ac:dyDescent="0.2">
      <c r="A38">
        <v>500</v>
      </c>
      <c r="B38">
        <v>184</v>
      </c>
      <c r="C38">
        <v>184</v>
      </c>
      <c r="D38">
        <f t="shared" si="2"/>
        <v>0</v>
      </c>
    </row>
    <row r="39" spans="1:4" x14ac:dyDescent="0.2">
      <c r="A39">
        <v>600</v>
      </c>
      <c r="B39">
        <v>201</v>
      </c>
      <c r="C39">
        <v>195</v>
      </c>
      <c r="D39">
        <f t="shared" si="2"/>
        <v>3.0769230769230771</v>
      </c>
    </row>
    <row r="40" spans="1:4" x14ac:dyDescent="0.2">
      <c r="A40">
        <v>700</v>
      </c>
      <c r="B40">
        <v>215</v>
      </c>
      <c r="C40">
        <v>204</v>
      </c>
      <c r="D40">
        <f t="shared" si="2"/>
        <v>5.3921568627450984</v>
      </c>
    </row>
    <row r="41" spans="1:4" x14ac:dyDescent="0.2">
      <c r="A41">
        <v>800</v>
      </c>
      <c r="B41">
        <v>227</v>
      </c>
      <c r="C41">
        <v>217</v>
      </c>
      <c r="D41">
        <f t="shared" si="2"/>
        <v>4.6082949308755765</v>
      </c>
    </row>
    <row r="42" spans="1:4" x14ac:dyDescent="0.2">
      <c r="A42">
        <v>900</v>
      </c>
      <c r="B42">
        <v>240</v>
      </c>
      <c r="C42">
        <v>224</v>
      </c>
      <c r="D42">
        <f t="shared" si="2"/>
        <v>7.1428571428571423</v>
      </c>
    </row>
    <row r="43" spans="1:4" x14ac:dyDescent="0.2">
      <c r="A43">
        <v>1000</v>
      </c>
      <c r="B43">
        <v>250</v>
      </c>
      <c r="C43">
        <v>233</v>
      </c>
      <c r="D43">
        <f t="shared" si="2"/>
        <v>7.296137339055794</v>
      </c>
    </row>
    <row r="44" spans="1:4" x14ac:dyDescent="0.2">
      <c r="A44">
        <v>1100</v>
      </c>
      <c r="B44">
        <v>261</v>
      </c>
      <c r="C44">
        <v>243</v>
      </c>
      <c r="D44">
        <f t="shared" si="2"/>
        <v>7.4074074074074066</v>
      </c>
    </row>
    <row r="45" spans="1:4" x14ac:dyDescent="0.2">
      <c r="A45">
        <v>1200</v>
      </c>
      <c r="B45">
        <v>267</v>
      </c>
      <c r="C45">
        <v>251</v>
      </c>
      <c r="D45">
        <f t="shared" si="2"/>
        <v>6.3745019920318722</v>
      </c>
    </row>
    <row r="46" spans="1:4" x14ac:dyDescent="0.2">
      <c r="A46">
        <v>1300</v>
      </c>
      <c r="B46">
        <v>276</v>
      </c>
      <c r="C46">
        <v>259</v>
      </c>
      <c r="D46">
        <f t="shared" si="2"/>
        <v>6.563706563706563</v>
      </c>
    </row>
    <row r="47" spans="1:4" x14ac:dyDescent="0.2">
      <c r="A47">
        <v>1400</v>
      </c>
      <c r="B47">
        <v>284</v>
      </c>
      <c r="C47">
        <v>267</v>
      </c>
      <c r="D47">
        <f t="shared" si="2"/>
        <v>6.3670411985018731</v>
      </c>
    </row>
    <row r="48" spans="1:4" x14ac:dyDescent="0.2">
      <c r="A48">
        <v>1500</v>
      </c>
      <c r="B48">
        <v>293</v>
      </c>
      <c r="C48">
        <v>274</v>
      </c>
      <c r="D48">
        <f t="shared" si="2"/>
        <v>6.9343065693430654</v>
      </c>
    </row>
    <row r="55" spans="1:4" x14ac:dyDescent="0.2">
      <c r="A55" t="s">
        <v>10</v>
      </c>
      <c r="B55" t="s">
        <v>1</v>
      </c>
      <c r="C55" t="s">
        <v>0</v>
      </c>
      <c r="D55" t="s">
        <v>12</v>
      </c>
    </row>
    <row r="56" spans="1:4" x14ac:dyDescent="0.2">
      <c r="A56">
        <v>100</v>
      </c>
      <c r="B56">
        <v>47.058823529411761</v>
      </c>
      <c r="C56">
        <v>26.47058823529412</v>
      </c>
      <c r="D56">
        <v>14.705882352941178</v>
      </c>
    </row>
    <row r="57" spans="1:4" x14ac:dyDescent="0.2">
      <c r="A57">
        <v>200</v>
      </c>
      <c r="B57">
        <v>43.283582089552233</v>
      </c>
      <c r="C57">
        <v>20.149253731343283</v>
      </c>
      <c r="D57">
        <v>7.4626865671641784</v>
      </c>
    </row>
    <row r="58" spans="1:4" x14ac:dyDescent="0.2">
      <c r="A58">
        <v>300</v>
      </c>
      <c r="B58">
        <v>41.558441558441558</v>
      </c>
      <c r="C58">
        <v>15.584415584415584</v>
      </c>
      <c r="D58">
        <v>4.5454545454545459</v>
      </c>
    </row>
    <row r="59" spans="1:4" x14ac:dyDescent="0.2">
      <c r="A59">
        <v>400</v>
      </c>
      <c r="B59">
        <v>36.904761904761905</v>
      </c>
      <c r="C59">
        <v>11.30952380952381</v>
      </c>
      <c r="D59">
        <v>0.59523809523809523</v>
      </c>
    </row>
    <row r="60" spans="1:4" x14ac:dyDescent="0.2">
      <c r="A60">
        <v>500</v>
      </c>
      <c r="B60">
        <v>36.413043478260903</v>
      </c>
      <c r="C60">
        <v>9.7826086956521738</v>
      </c>
      <c r="D60">
        <v>0</v>
      </c>
    </row>
    <row r="61" spans="1:4" x14ac:dyDescent="0.2">
      <c r="A61">
        <v>600</v>
      </c>
      <c r="B61">
        <v>34.871794871794869</v>
      </c>
      <c r="C61">
        <v>8.2051282051282044</v>
      </c>
      <c r="D61">
        <v>3.0769230769230771</v>
      </c>
    </row>
    <row r="62" spans="1:4" x14ac:dyDescent="0.2">
      <c r="A62">
        <v>700</v>
      </c>
      <c r="C62">
        <v>5.8823529411764701</v>
      </c>
      <c r="D62">
        <v>5.3921568627450984</v>
      </c>
    </row>
    <row r="63" spans="1:4" x14ac:dyDescent="0.2">
      <c r="A63">
        <v>800</v>
      </c>
      <c r="C63">
        <v>5.9907834101382482</v>
      </c>
      <c r="D63">
        <v>4.6082949308755765</v>
      </c>
    </row>
    <row r="64" spans="1:4" x14ac:dyDescent="0.2">
      <c r="A64">
        <v>900</v>
      </c>
      <c r="C64">
        <v>4.0178571428571432</v>
      </c>
      <c r="D64">
        <v>7.1428571428571423</v>
      </c>
    </row>
    <row r="65" spans="1:4" x14ac:dyDescent="0.2">
      <c r="A65">
        <v>1000</v>
      </c>
      <c r="C65">
        <v>4.2918454935622314</v>
      </c>
      <c r="D65">
        <v>7.296137339055794</v>
      </c>
    </row>
    <row r="66" spans="1:4" x14ac:dyDescent="0.2">
      <c r="A66">
        <v>1100</v>
      </c>
      <c r="C66">
        <v>4.9382716049382713</v>
      </c>
      <c r="D66">
        <v>7.4074074074074066</v>
      </c>
    </row>
    <row r="67" spans="1:4" x14ac:dyDescent="0.2">
      <c r="A67">
        <v>1200</v>
      </c>
      <c r="C67">
        <v>3.9840637450199203</v>
      </c>
      <c r="D67">
        <v>6.3745019920318722</v>
      </c>
    </row>
    <row r="68" spans="1:4" x14ac:dyDescent="0.2">
      <c r="A68">
        <v>1300</v>
      </c>
      <c r="C68">
        <v>4.2471042471042466</v>
      </c>
      <c r="D68">
        <v>6.563706563706563</v>
      </c>
    </row>
    <row r="69" spans="1:4" x14ac:dyDescent="0.2">
      <c r="A69">
        <v>1400</v>
      </c>
      <c r="C69">
        <v>3.3707865168539324</v>
      </c>
      <c r="D69">
        <v>6.3670411985018731</v>
      </c>
    </row>
    <row r="70" spans="1:4" x14ac:dyDescent="0.2">
      <c r="A70">
        <v>1500</v>
      </c>
      <c r="C70">
        <v>3.6496350364963499</v>
      </c>
      <c r="D70">
        <v>6.9343065693430654</v>
      </c>
    </row>
  </sheetData>
  <mergeCells count="3">
    <mergeCell ref="A1:D1"/>
    <mergeCell ref="A12:D12"/>
    <mergeCell ref="A32:D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B1" workbookViewId="0">
      <selection activeCell="D35" sqref="D35"/>
    </sheetView>
  </sheetViews>
  <sheetFormatPr defaultRowHeight="12.75" x14ac:dyDescent="0.2"/>
  <cols>
    <col min="1" max="1" width="12.5703125" customWidth="1"/>
    <col min="2" max="2" width="28.85546875" customWidth="1"/>
    <col min="3" max="3" width="20.85546875" customWidth="1"/>
    <col min="4" max="4" width="30" customWidth="1"/>
    <col min="6" max="6" width="10.140625" customWidth="1"/>
    <col min="7" max="7" width="6.140625" customWidth="1"/>
    <col min="8" max="8" width="25.28515625" customWidth="1"/>
    <col min="9" max="9" width="19.5703125" customWidth="1"/>
    <col min="10" max="10" width="29.5703125" customWidth="1"/>
    <col min="14" max="14" width="25.7109375" customWidth="1"/>
    <col min="15" max="15" width="20.85546875" customWidth="1"/>
    <col min="16" max="16" width="28.140625" customWidth="1"/>
  </cols>
  <sheetData>
    <row r="1" spans="1:4" x14ac:dyDescent="0.2">
      <c r="B1" s="3" t="s">
        <v>18</v>
      </c>
      <c r="C1" s="3"/>
      <c r="D1" s="3"/>
    </row>
    <row r="2" spans="1:4" x14ac:dyDescent="0.2">
      <c r="B2" s="4" t="s">
        <v>2</v>
      </c>
      <c r="C2" s="4"/>
      <c r="D2" s="4"/>
    </row>
    <row r="3" spans="1:4" ht="14.25" x14ac:dyDescent="0.2">
      <c r="B3" t="s">
        <v>3</v>
      </c>
      <c r="C3" t="s">
        <v>4</v>
      </c>
      <c r="D3" t="s">
        <v>17</v>
      </c>
    </row>
    <row r="4" spans="1:4" ht="24" customHeight="1" x14ac:dyDescent="0.2">
      <c r="A4">
        <v>-0.2</v>
      </c>
      <c r="B4">
        <v>141</v>
      </c>
      <c r="C4">
        <v>239</v>
      </c>
      <c r="D4">
        <v>380</v>
      </c>
    </row>
    <row r="5" spans="1:4" x14ac:dyDescent="0.2">
      <c r="A5">
        <v>-0.1</v>
      </c>
      <c r="B5">
        <v>132</v>
      </c>
      <c r="C5">
        <v>191</v>
      </c>
      <c r="D5">
        <v>388</v>
      </c>
    </row>
    <row r="6" spans="1:4" x14ac:dyDescent="0.2">
      <c r="A6">
        <v>0</v>
      </c>
      <c r="B6">
        <v>121</v>
      </c>
      <c r="C6">
        <v>144</v>
      </c>
      <c r="D6">
        <v>392</v>
      </c>
    </row>
    <row r="7" spans="1:4" x14ac:dyDescent="0.2">
      <c r="A7">
        <v>0.1</v>
      </c>
      <c r="B7">
        <v>103</v>
      </c>
      <c r="C7">
        <v>98</v>
      </c>
      <c r="D7">
        <v>394</v>
      </c>
    </row>
    <row r="8" spans="1:4" x14ac:dyDescent="0.2">
      <c r="A8">
        <v>0.2</v>
      </c>
      <c r="B8">
        <v>71</v>
      </c>
      <c r="C8">
        <v>58</v>
      </c>
      <c r="D8">
        <v>398</v>
      </c>
    </row>
    <row r="13" spans="1:4" x14ac:dyDescent="0.2">
      <c r="B13" s="4" t="s">
        <v>5</v>
      </c>
      <c r="C13" s="4"/>
      <c r="D13" s="4"/>
    </row>
    <row r="14" spans="1:4" ht="14.25" x14ac:dyDescent="0.2">
      <c r="B14" t="s">
        <v>3</v>
      </c>
      <c r="C14" t="s">
        <v>4</v>
      </c>
      <c r="D14" t="s">
        <v>17</v>
      </c>
    </row>
    <row r="15" spans="1:4" x14ac:dyDescent="0.2">
      <c r="A15">
        <v>-0.2</v>
      </c>
      <c r="B15">
        <v>101</v>
      </c>
      <c r="C15">
        <v>194</v>
      </c>
      <c r="D15">
        <v>322</v>
      </c>
    </row>
    <row r="16" spans="1:4" x14ac:dyDescent="0.2">
      <c r="A16">
        <v>-0.1</v>
      </c>
      <c r="B16">
        <v>89</v>
      </c>
      <c r="C16">
        <v>147</v>
      </c>
      <c r="D16">
        <v>326</v>
      </c>
    </row>
    <row r="17" spans="1:4" x14ac:dyDescent="0.2">
      <c r="A17">
        <v>0</v>
      </c>
      <c r="B17">
        <v>76</v>
      </c>
      <c r="C17">
        <v>105</v>
      </c>
      <c r="D17">
        <v>330</v>
      </c>
    </row>
    <row r="18" spans="1:4" x14ac:dyDescent="0.2">
      <c r="A18">
        <v>0.1</v>
      </c>
      <c r="B18">
        <v>60</v>
      </c>
      <c r="C18">
        <v>66</v>
      </c>
      <c r="D18">
        <v>333</v>
      </c>
    </row>
    <row r="19" spans="1:4" x14ac:dyDescent="0.2">
      <c r="A19">
        <v>0.2</v>
      </c>
      <c r="B19">
        <v>46</v>
      </c>
      <c r="C19">
        <v>36</v>
      </c>
      <c r="D19">
        <v>335</v>
      </c>
    </row>
  </sheetData>
  <mergeCells count="3">
    <mergeCell ref="B1:D1"/>
    <mergeCell ref="B2:D2"/>
    <mergeCell ref="B13:D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H17" sqref="H17"/>
    </sheetView>
  </sheetViews>
  <sheetFormatPr defaultRowHeight="12.75" x14ac:dyDescent="0.2"/>
  <cols>
    <col min="1" max="6" width="17" customWidth="1"/>
  </cols>
  <sheetData>
    <row r="1" spans="2:5" x14ac:dyDescent="0.2">
      <c r="B1" s="3" t="s">
        <v>19</v>
      </c>
      <c r="C1" s="3"/>
      <c r="D1" s="3"/>
      <c r="E1" s="3"/>
    </row>
    <row r="2" spans="2:5" x14ac:dyDescent="0.2">
      <c r="C2" s="4" t="s">
        <v>6</v>
      </c>
      <c r="D2" s="4"/>
      <c r="E2" s="4"/>
    </row>
    <row r="3" spans="2:5" ht="14.25" x14ac:dyDescent="0.2">
      <c r="C3" t="s">
        <v>3</v>
      </c>
      <c r="D3" t="s">
        <v>4</v>
      </c>
      <c r="E3" t="s">
        <v>17</v>
      </c>
    </row>
    <row r="4" spans="2:5" x14ac:dyDescent="0.2">
      <c r="B4">
        <v>0</v>
      </c>
      <c r="C4">
        <v>121</v>
      </c>
      <c r="D4">
        <v>144</v>
      </c>
      <c r="E4">
        <v>392</v>
      </c>
    </row>
    <row r="5" spans="2:5" x14ac:dyDescent="0.2">
      <c r="B5">
        <v>0.2</v>
      </c>
      <c r="C5">
        <v>122</v>
      </c>
      <c r="D5">
        <v>149</v>
      </c>
      <c r="E5">
        <v>385</v>
      </c>
    </row>
    <row r="6" spans="2:5" x14ac:dyDescent="0.2">
      <c r="B6">
        <v>0.4</v>
      </c>
      <c r="C6">
        <v>123</v>
      </c>
      <c r="D6">
        <v>155</v>
      </c>
      <c r="E6">
        <v>377</v>
      </c>
    </row>
    <row r="7" spans="2:5" x14ac:dyDescent="0.2">
      <c r="B7">
        <v>0.6</v>
      </c>
      <c r="C7">
        <v>126</v>
      </c>
      <c r="D7">
        <v>160</v>
      </c>
      <c r="E7">
        <v>369</v>
      </c>
    </row>
    <row r="8" spans="2:5" x14ac:dyDescent="0.2">
      <c r="B8">
        <v>0.8</v>
      </c>
      <c r="C8">
        <v>127</v>
      </c>
      <c r="D8">
        <v>166</v>
      </c>
      <c r="E8">
        <v>361</v>
      </c>
    </row>
    <row r="9" spans="2:5" x14ac:dyDescent="0.2">
      <c r="B9">
        <v>1</v>
      </c>
      <c r="C9">
        <v>128</v>
      </c>
      <c r="D9">
        <v>172</v>
      </c>
      <c r="E9">
        <v>353</v>
      </c>
    </row>
    <row r="13" spans="2:5" x14ac:dyDescent="0.2">
      <c r="C13" s="4" t="s">
        <v>7</v>
      </c>
      <c r="D13" s="4"/>
      <c r="E13" s="4"/>
    </row>
    <row r="14" spans="2:5" ht="14.25" x14ac:dyDescent="0.2">
      <c r="C14" t="s">
        <v>3</v>
      </c>
      <c r="D14" t="s">
        <v>4</v>
      </c>
      <c r="E14" t="s">
        <v>17</v>
      </c>
    </row>
    <row r="15" spans="2:5" x14ac:dyDescent="0.2">
      <c r="B15">
        <v>0</v>
      </c>
      <c r="C15">
        <v>76</v>
      </c>
      <c r="D15">
        <v>105</v>
      </c>
      <c r="E15">
        <v>330</v>
      </c>
    </row>
    <row r="16" spans="2:5" x14ac:dyDescent="0.2">
      <c r="B16">
        <v>0.2</v>
      </c>
      <c r="C16">
        <v>77</v>
      </c>
      <c r="D16">
        <v>110</v>
      </c>
      <c r="E16">
        <v>323</v>
      </c>
    </row>
    <row r="17" spans="2:5" x14ac:dyDescent="0.2">
      <c r="B17">
        <v>0.4</v>
      </c>
      <c r="C17">
        <v>79</v>
      </c>
      <c r="D17">
        <v>117</v>
      </c>
      <c r="E17">
        <v>315</v>
      </c>
    </row>
    <row r="18" spans="2:5" x14ac:dyDescent="0.2">
      <c r="B18">
        <v>0.6</v>
      </c>
      <c r="C18" s="1">
        <v>81</v>
      </c>
      <c r="D18" s="1">
        <v>124</v>
      </c>
      <c r="E18" s="1">
        <v>309</v>
      </c>
    </row>
    <row r="19" spans="2:5" x14ac:dyDescent="0.2">
      <c r="B19">
        <v>0.8</v>
      </c>
      <c r="C19">
        <v>84</v>
      </c>
      <c r="D19">
        <v>131</v>
      </c>
      <c r="E19">
        <v>301</v>
      </c>
    </row>
    <row r="20" spans="2:5" x14ac:dyDescent="0.2">
      <c r="B20">
        <v>1</v>
      </c>
      <c r="C20">
        <v>85</v>
      </c>
      <c r="D20">
        <v>139</v>
      </c>
      <c r="E20">
        <v>294</v>
      </c>
    </row>
  </sheetData>
  <mergeCells count="3">
    <mergeCell ref="B1:E1"/>
    <mergeCell ref="C2:E2"/>
    <mergeCell ref="C13:E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H34" sqref="H34"/>
    </sheetView>
  </sheetViews>
  <sheetFormatPr defaultRowHeight="12.75" x14ac:dyDescent="0.2"/>
  <cols>
    <col min="2" max="7" width="16.140625" customWidth="1"/>
  </cols>
  <sheetData>
    <row r="1" spans="2:5" x14ac:dyDescent="0.2">
      <c r="B1" s="3" t="s">
        <v>20</v>
      </c>
      <c r="C1" s="3"/>
      <c r="D1" s="3"/>
      <c r="E1" s="3"/>
    </row>
    <row r="2" spans="2:5" x14ac:dyDescent="0.2">
      <c r="C2" s="4" t="s">
        <v>8</v>
      </c>
      <c r="D2" s="4"/>
      <c r="E2" s="4"/>
    </row>
    <row r="3" spans="2:5" ht="14.25" x14ac:dyDescent="0.2">
      <c r="C3" t="s">
        <v>3</v>
      </c>
      <c r="D3" t="s">
        <v>4</v>
      </c>
      <c r="E3" t="s">
        <v>17</v>
      </c>
    </row>
    <row r="4" spans="2:5" x14ac:dyDescent="0.2">
      <c r="B4">
        <v>0</v>
      </c>
      <c r="C4">
        <v>121</v>
      </c>
      <c r="D4">
        <v>144</v>
      </c>
      <c r="E4">
        <v>392</v>
      </c>
    </row>
    <row r="5" spans="2:5" x14ac:dyDescent="0.2">
      <c r="B5">
        <v>0.2</v>
      </c>
      <c r="C5">
        <v>120</v>
      </c>
      <c r="D5">
        <v>140</v>
      </c>
      <c r="E5">
        <v>405</v>
      </c>
    </row>
    <row r="6" spans="2:5" x14ac:dyDescent="0.2">
      <c r="B6">
        <v>0.4</v>
      </c>
      <c r="C6">
        <v>119</v>
      </c>
      <c r="D6">
        <v>136</v>
      </c>
      <c r="E6">
        <v>418</v>
      </c>
    </row>
    <row r="7" spans="2:5" x14ac:dyDescent="0.2">
      <c r="B7">
        <v>0.6</v>
      </c>
      <c r="C7">
        <v>118</v>
      </c>
      <c r="D7">
        <v>132</v>
      </c>
      <c r="E7">
        <v>430</v>
      </c>
    </row>
    <row r="8" spans="2:5" x14ac:dyDescent="0.2">
      <c r="B8">
        <v>0.8</v>
      </c>
      <c r="C8">
        <v>117</v>
      </c>
      <c r="D8">
        <v>129</v>
      </c>
      <c r="E8">
        <v>440</v>
      </c>
    </row>
    <row r="9" spans="2:5" x14ac:dyDescent="0.2">
      <c r="B9">
        <v>1</v>
      </c>
      <c r="C9">
        <v>115</v>
      </c>
      <c r="D9">
        <v>126</v>
      </c>
      <c r="E9">
        <v>450</v>
      </c>
    </row>
    <row r="13" spans="2:5" x14ac:dyDescent="0.2">
      <c r="C13" s="4" t="s">
        <v>9</v>
      </c>
      <c r="D13" s="4"/>
      <c r="E13" s="4"/>
    </row>
    <row r="14" spans="2:5" ht="14.25" x14ac:dyDescent="0.2">
      <c r="C14" t="s">
        <v>3</v>
      </c>
      <c r="D14" t="s">
        <v>4</v>
      </c>
      <c r="E14" t="s">
        <v>17</v>
      </c>
    </row>
    <row r="15" spans="2:5" x14ac:dyDescent="0.2">
      <c r="B15">
        <v>0</v>
      </c>
      <c r="C15">
        <v>76</v>
      </c>
      <c r="D15">
        <v>105</v>
      </c>
      <c r="E15">
        <v>330</v>
      </c>
    </row>
    <row r="16" spans="2:5" x14ac:dyDescent="0.2">
      <c r="B16">
        <v>0.2</v>
      </c>
      <c r="C16">
        <v>74</v>
      </c>
      <c r="D16">
        <v>100</v>
      </c>
      <c r="E16">
        <v>340</v>
      </c>
    </row>
    <row r="17" spans="2:5" x14ac:dyDescent="0.2">
      <c r="B17">
        <v>0.4</v>
      </c>
      <c r="C17">
        <v>70</v>
      </c>
      <c r="D17">
        <v>92</v>
      </c>
      <c r="E17">
        <v>354</v>
      </c>
    </row>
    <row r="18" spans="2:5" x14ac:dyDescent="0.2">
      <c r="B18">
        <v>0.6</v>
      </c>
      <c r="C18" s="1">
        <v>69</v>
      </c>
      <c r="D18" s="1">
        <v>88</v>
      </c>
      <c r="E18" s="1">
        <v>365</v>
      </c>
    </row>
    <row r="19" spans="2:5" x14ac:dyDescent="0.2">
      <c r="B19">
        <v>0.8</v>
      </c>
      <c r="C19" s="1">
        <v>68</v>
      </c>
      <c r="D19" s="1">
        <v>84</v>
      </c>
      <c r="E19" s="1">
        <v>378</v>
      </c>
    </row>
    <row r="20" spans="2:5" x14ac:dyDescent="0.2">
      <c r="B20">
        <v>1</v>
      </c>
      <c r="C20" s="1">
        <v>67</v>
      </c>
      <c r="D20" s="1">
        <v>80</v>
      </c>
      <c r="E20" s="1">
        <v>386</v>
      </c>
    </row>
  </sheetData>
  <mergeCells count="3">
    <mergeCell ref="B1:E1"/>
    <mergeCell ref="C2:E2"/>
    <mergeCell ref="C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 for Fig 3</vt:lpstr>
      <vt:lpstr>Raw data for Fig 4</vt:lpstr>
      <vt:lpstr>Raw data for Fig 5</vt:lpstr>
      <vt:lpstr>Raw data for Fig 6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Qingen Meng</dc:creator>
  <cp:lastModifiedBy>Qingen Meng</cp:lastModifiedBy>
  <dcterms:created xsi:type="dcterms:W3CDTF">2016-08-17T15:24:38Z</dcterms:created>
  <dcterms:modified xsi:type="dcterms:W3CDTF">2017-07-07T18:11:55Z</dcterms:modified>
</cp:coreProperties>
</file>