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F:\Postgraduate\Postgraduate Working (27_03_2020)\Industry Coalition Work\Report\JT Section\"/>
    </mc:Choice>
  </mc:AlternateContent>
  <xr:revisionPtr revIDLastSave="0" documentId="13_ncr:1_{DDDC30F2-D67F-4030-941E-7754F4E43F8C}" xr6:coauthVersionLast="45" xr6:coauthVersionMax="45" xr10:uidLastSave="{00000000-0000-0000-0000-000000000000}"/>
  <bookViews>
    <workbookView xWindow="-120" yWindow="-120" windowWidth="20730" windowHeight="11160" activeTab="1" xr2:uid="{00000000-000D-0000-FFFF-FFFF00000000}"/>
  </bookViews>
  <sheets>
    <sheet name="Read Me" sheetId="3" r:id="rId1"/>
    <sheet name="Pathway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<sst xmlns="http://schemas.openxmlformats.org/spreadsheetml/2006/main" count="1270" uniqueCount="1037">
  <si>
    <t>Year</t>
  </si>
  <si>
    <t>Author</t>
  </si>
  <si>
    <t>Purpose of Report</t>
  </si>
  <si>
    <t>Sector/Client</t>
  </si>
  <si>
    <t>Geographical Coverage</t>
  </si>
  <si>
    <t>Effectiveness in terms of net zero 2050</t>
  </si>
  <si>
    <t>Technical Challenges</t>
  </si>
  <si>
    <t>Financial Challenges</t>
  </si>
  <si>
    <t>Infrastructure Delivery Milestones</t>
  </si>
  <si>
    <t>Low Regret Actions</t>
  </si>
  <si>
    <t>Context</t>
  </si>
  <si>
    <t>General</t>
  </si>
  <si>
    <t>Infrastructure Details</t>
  </si>
  <si>
    <t>Name</t>
  </si>
  <si>
    <t>Element Energy &amp; E4Tech</t>
  </si>
  <si>
    <t>National Grid</t>
  </si>
  <si>
    <t>KPMG</t>
  </si>
  <si>
    <t>ETI</t>
  </si>
  <si>
    <t>Committee on Climate Change</t>
  </si>
  <si>
    <t>Sectoral Scenarios for the Fifth Carbon Budget</t>
  </si>
  <si>
    <t>Path Name</t>
  </si>
  <si>
    <t>Central Scenario</t>
  </si>
  <si>
    <t>Evolution of Gas</t>
  </si>
  <si>
    <t>Prosumer</t>
  </si>
  <si>
    <t>Diversified Energy</t>
  </si>
  <si>
    <t>Electric Future</t>
  </si>
  <si>
    <t>Hydrogen</t>
  </si>
  <si>
    <t>Electric</t>
  </si>
  <si>
    <t>Great Britain</t>
  </si>
  <si>
    <t>Cost Analysis of Future Heat Infrastructure Options</t>
  </si>
  <si>
    <t>Hybrid Gas-Electric</t>
  </si>
  <si>
    <t>Heat Pumps</t>
  </si>
  <si>
    <t>Direct Electric</t>
  </si>
  <si>
    <t>Public Acceptability</t>
  </si>
  <si>
    <t>Hydrogen led + Biomass off gas</t>
  </si>
  <si>
    <t>Hybrids + grid injection + direct electric heating</t>
  </si>
  <si>
    <t>Hydrogen Led + Direct Electric heating off gas</t>
  </si>
  <si>
    <t>Hydrogen Led + Biomass gasification with CCS + direct electric heating off gas</t>
  </si>
  <si>
    <t>BEIS</t>
  </si>
  <si>
    <t>Electricity</t>
  </si>
  <si>
    <t>Emissions Removal</t>
  </si>
  <si>
    <t>UK</t>
  </si>
  <si>
    <t>Scotland</t>
  </si>
  <si>
    <t>Infrastructure cost</t>
  </si>
  <si>
    <t>Analysis of Alternative UK Heat Decarbonisation Pathways</t>
  </si>
  <si>
    <t>Imperial College</t>
  </si>
  <si>
    <t>CCC</t>
  </si>
  <si>
    <t>Hybrid</t>
  </si>
  <si>
    <t>Hybrid Heat Pumps</t>
  </si>
  <si>
    <t>Regional 1</t>
  </si>
  <si>
    <t>Regional 2</t>
  </si>
  <si>
    <t>Regional 3</t>
  </si>
  <si>
    <t xml:space="preserve">Hydrogen in urban areas, HHP in rural </t>
  </si>
  <si>
    <t>Industrial scale hydrogen boilers in DH</t>
  </si>
  <si>
    <t>Industrial HP in DH</t>
  </si>
  <si>
    <t>Micro CHP</t>
  </si>
  <si>
    <t>10 GW of micro combined heat and power (CHP) deployed in hybrid system instead of HHPs</t>
  </si>
  <si>
    <t>Navigant</t>
  </si>
  <si>
    <t>Pathways to Net Zero - Decarbonising the Gas Networks in Great Britain</t>
  </si>
  <si>
    <t>Energy Networks Association</t>
  </si>
  <si>
    <t>Balanced</t>
  </si>
  <si>
    <t>Electrified</t>
  </si>
  <si>
    <t>UK Scenarios for a Low Carbon Energy System Transition</t>
  </si>
  <si>
    <t>Energy Technologies Institute</t>
  </si>
  <si>
    <t>Clockwork</t>
  </si>
  <si>
    <t>Patchwork</t>
  </si>
  <si>
    <t>Link</t>
  </si>
  <si>
    <t>UK - Community/City led</t>
  </si>
  <si>
    <t>UK - Gov led</t>
  </si>
  <si>
    <t>Pathways to Low Carbon Heating - Dynamic Modelling of 5 UK Homes</t>
  </si>
  <si>
    <t>House A - 1950's semi detached</t>
  </si>
  <si>
    <t>House B - 1920's terraced</t>
  </si>
  <si>
    <t>House C - 1930's Semi-detached</t>
  </si>
  <si>
    <t>House D - 1970's Terraced</t>
  </si>
  <si>
    <t>House E - 1980's Detached</t>
  </si>
  <si>
    <t>Too hot to handle? How to decarbonise domestic heating</t>
  </si>
  <si>
    <t>Policy Exchange</t>
  </si>
  <si>
    <t>Scenario 1 - 80% emissions reduction</t>
  </si>
  <si>
    <t>Scenario 2 - 90%+ emissions reduction</t>
  </si>
  <si>
    <t>Scenario 3 - DECC Heat Strategy (2013)</t>
  </si>
  <si>
    <t>Heat Pumps in District Heating</t>
  </si>
  <si>
    <t>Managing Heat System Decarbonisation: Comparing the Impacts and Costs of Transitions in Heat Infrastructure</t>
  </si>
  <si>
    <t>District Heat</t>
  </si>
  <si>
    <t>ENA Gas Futures Group</t>
  </si>
  <si>
    <t>https://www.energynetworks.org/assets/files/gas/futures/KPMG%20Future%20of%20Gas%20Main%20report%20plus%20appendices%20FINAL.pdf</t>
  </si>
  <si>
    <t>Future Energy Scenarios</t>
  </si>
  <si>
    <t>Path Details</t>
  </si>
  <si>
    <t>Common Assumptions</t>
  </si>
  <si>
    <t>Gradual shift to Hydrogen - 70% of heating hydrogen based by 2050
Remainder use methane as currently
Those not on gas grid - hydrogen fuel cells &amp; electricity</t>
  </si>
  <si>
    <t>General Comments</t>
  </si>
  <si>
    <t>General Public Acceptability</t>
  </si>
  <si>
    <t>19 MtCO2e from heat at 2050</t>
  </si>
  <si>
    <t>12 MtCO2e from heat at 2050</t>
  </si>
  <si>
    <t>Complete switch to electricity network</t>
  </si>
  <si>
    <t>Zero emissions from heat by 2050</t>
  </si>
  <si>
    <t>Prosumer export may exacerbate challenge of balancing supply &amp; demand
Long term heat storage - yet to be tested in a live market environment - thus major difficulty in meeting peak demand
Providing electrical capacity to meet peak heating demand a considerable practical challenge - individual heat storage unlikely to have ability to provide inter-seasonal transfer
Necessary to upgrade supply chain &amp; installer skills</t>
  </si>
  <si>
    <t>Hydrogen untested - as scenario 1
No single dominant source - should be easier to meet peak demand
Some storage needed</t>
  </si>
  <si>
    <t>Large practical difficulties around space
Shortfalls in actual efficiency of heat pumps vs lab tests
Electrical storage - very expensive means of inter-seasonal storage - major difficulties in meeting peak demand</t>
  </si>
  <si>
    <t>Change over - relatively simple of one boiler to another - BUT will req. access to homes for 1-2 days and req. whole areas to transition at once
Functionality - same as today
Impact on space - No additional space needed
Financeability - Relatively low investment cost for customers - new boilers &amp; gas appliances</t>
  </si>
  <si>
    <t>Change over - Challenge to persuade population to switch. Can be done gradually to reduce potential impact. Significant urban disruption as electric infrastructure reinforced
Functionality - Householders face new limitations of heating systems. Could be a significant deterrent
Impact on space - Significant space required, may not always be available
Financeability - High upfront costs</t>
  </si>
  <si>
    <t>National Infrastructure Commission</t>
  </si>
  <si>
    <r>
      <t xml:space="preserve">Cumulative additional cost vs status quo at max deployment
No Green Gas:
</t>
    </r>
    <r>
      <rPr>
        <sz val="10"/>
        <rFont val="Arial"/>
        <family val="2"/>
      </rPr>
      <t>Central Case: £180 bn
Range £120-320 bn
With Green Gas:
Central Case: £210 bn
Range £150-350 bn</t>
    </r>
    <r>
      <rPr>
        <sz val="10"/>
        <color rgb="FFFF0000"/>
        <rFont val="Arial"/>
        <family val="2"/>
      </rPr>
      <t xml:space="preserve">
</t>
    </r>
    <r>
      <rPr>
        <sz val="10"/>
        <color theme="1"/>
        <rFont val="Arial"/>
        <family val="2"/>
      </rPr>
      <t xml:space="preserve">
Annualised costs in 2050:
Capital costs: £15 bn
Operating &amp; Fuel Costs: £25 bn</t>
    </r>
  </si>
  <si>
    <t>Cumulative additional cost vs status quo at max deployment
Central Case: £190 bn
Range £180-250 bn
Annualised costs in 2050:
Capital costs: £5 bn
Operating &amp; Fuel Costs: £33 bn</t>
  </si>
  <si>
    <t>Cumulative additional cost vs status quo at max deployment
Central Case: £130 bn
Range £110-160 bn
Annualised costs in 2050:
Capital costs: £8 bn
Operating &amp; Fuel Costs: £28 bn</t>
  </si>
  <si>
    <t>Electricity fuel cost, grid reinforcement, and heating system unit cost</t>
  </si>
  <si>
    <t>In building retrofit cost
CCS cost</t>
  </si>
  <si>
    <t>Existing buildings (if suitable either as is or with energy efficiency improvements) retrofitted as follows:</t>
  </si>
  <si>
    <t>New Builds</t>
  </si>
  <si>
    <t>New Build</t>
  </si>
  <si>
    <t>+Existing</t>
  </si>
  <si>
    <t>+Low Cost EE</t>
  </si>
  <si>
    <t>+Med Cost EE</t>
  </si>
  <si>
    <t>+High Cost EE</t>
  </si>
  <si>
    <t>Heat pumps deployed by 2030 (millions)</t>
  </si>
  <si>
    <t>Heat pumps deployed by 2050 (millions)</t>
  </si>
  <si>
    <t>5-10 MtCO2 from heat by 2050 - achievable level of heat decarbonisation at max deployment
Limited by grid CO2 and small no. of buildings with poor thermal efficiency
Annual Carbon Emissions Assuming Med EE:
2016-2020: 89 MtCO2e
2021-2025: 75 MtCO2e
2026-2030: 55 MtCO2e
2031-2035: 29 MtCO2e
2036-2040: 13 MtCO2e
2041-2045: 12 MtCO2e
2046-2050: 10 MtCO2e</t>
  </si>
  <si>
    <t>10-15 MtCO2  from heat by 2050
Limited by grid CO2
Annual Carbon Emissions Assuming Electric Heating in All New &amp; Existing:
2016-2020: 94 MtCO2e
2021-2025: 83 MtCO2e
2026-2030: 64 MtCO2e
2031-2035: 43 MtCO2e
2036-2040: 26 MtCO2e
2041-2045: 17 MtCO2e
2046-2050: 12 MtCO2e</t>
  </si>
  <si>
    <t>https://www.nic.org.uk/wp-content/uploads/Element-Energy-and-E4techCost-analysis-of-future-heat-infrastructure-Final.pdf</t>
  </si>
  <si>
    <t>Tier 1</t>
  </si>
  <si>
    <t>Tier 2</t>
  </si>
  <si>
    <t>Tier 3</t>
  </si>
  <si>
    <t>Tier 4</t>
  </si>
  <si>
    <t>Tier 5</t>
  </si>
  <si>
    <t>Tier 6</t>
  </si>
  <si>
    <t>Rollout Date</t>
  </si>
  <si>
    <t>20-25 MTCO2  from heat by 2050
Limited to on gas and 90% CCS
Annual Carbon Emissions  :
2016-2020: 93 MtCO2e
2021-2025: 87 MtCO2e
2026-2030: 82 MtCO2e
2031-2035: 64 MtCO2e
2036-2040: 37 MtCO2e
2041-2045: 22 MtCO2e
2046-2050: 20 MtCO2e</t>
  </si>
  <si>
    <t>No green gas:
20-25 MtCO2  from heat by 2050
Annual Carbon Emissions Assuming Hybrid HP Heating in All New &amp; Existing:
2016-2020: 89 MtCO2e
2021-2025: 77 MtCO2e
2026-2030: 60 MtCO2e
2031-2035: 36 MtCO2e
2036-2040: 26 MtCO2e
2041-2045: 25 MtCO2e
2046-2050: 24 MtCO2e
With Green Gas:
15-20 MtCO2  from heat by 2050
Limited to on gas
Only consistent with long-term CO2 budget if near fully green gas</t>
  </si>
  <si>
    <t>Heat Pumps + Bioenergy in hard to Insulate</t>
  </si>
  <si>
    <t>all Low &amp; Med energy efficiency measures applied and ASHPs applied to buildings in high efficiency band. Remaining buildings use a biomass solution</t>
  </si>
  <si>
    <t xml:space="preserve">Cumulative additional cost vs status quo at max deployment
Central Case: £237bn
</t>
  </si>
  <si>
    <t xml:space="preserve">Cumulative additional cost vs status quo at max deployment
Central Case: £152 bn
</t>
  </si>
  <si>
    <t xml:space="preserve">Cumulative additional cost vs status quo at max deployment
Central Case: £164 bn
</t>
  </si>
  <si>
    <t xml:space="preserve">Cumulative additional cost vs status quo at max deployment
Central Case: £213 bn
</t>
  </si>
  <si>
    <t xml:space="preserve">Cumulative additional cost vs status quo at max deployment
Central Case: £141 bn
</t>
  </si>
  <si>
    <t>Zero Carbon Communities: Understanding the Transport, Heat and Energy Infrastructure that Communities Across the UK need to Reach Net Zero</t>
  </si>
  <si>
    <t>Aims to develop a unique roadmap for regions served by SP Energy Networks</t>
  </si>
  <si>
    <t>Scottish Power &amp; Capital Economics</t>
  </si>
  <si>
    <t>Biogas</t>
  </si>
  <si>
    <t>Other Low Carbon</t>
  </si>
  <si>
    <t>2019 (%)</t>
  </si>
  <si>
    <t>2025 (%)</t>
  </si>
  <si>
    <t>2035  (%)</t>
  </si>
  <si>
    <t>2050  (%)</t>
  </si>
  <si>
    <t>24,051,901 (84)</t>
  </si>
  <si>
    <t>4,342,484 (15.2)</t>
  </si>
  <si>
    <t>22,680,137 (76.1)</t>
  </si>
  <si>
    <t>13,395,089 (42.3)</t>
  </si>
  <si>
    <t>2,189,534 (6.4)</t>
  </si>
  <si>
    <t>277,810 (0.9)</t>
  </si>
  <si>
    <t>1,063,146 (3.4)</t>
  </si>
  <si>
    <t>2,660,106 (7.8)</t>
  </si>
  <si>
    <t>1,034,508 (3.5)</t>
  </si>
  <si>
    <t>5,315,088 (16.8)</t>
  </si>
  <si>
    <t>9,375,656 (27.5)</t>
  </si>
  <si>
    <t>1,498,762 (5)</t>
  </si>
  <si>
    <t>9,390,952 (29.6)</t>
  </si>
  <si>
    <t>13,433,124 (39.4)</t>
  </si>
  <si>
    <t>4,328,147 (14.5)</t>
  </si>
  <si>
    <t>2,518,065 (7.9)</t>
  </si>
  <si>
    <t>6,454,547 (18.9)</t>
  </si>
  <si>
    <t>217,000 (0.8)</t>
  </si>
  <si>
    <t>24,793 (0.1)</t>
  </si>
  <si>
    <t>Wales</t>
  </si>
  <si>
    <t>England</t>
  </si>
  <si>
    <t>Liverpool</t>
  </si>
  <si>
    <t>Heat pumps and Hybrid Heat Pumps</t>
  </si>
  <si>
    <t>https://www.scottishpower.com/userfiles/file/Zero_Carbon_Communities_Report.pdf</t>
  </si>
  <si>
    <t>City (Focus on Liverpool in this case)</t>
  </si>
  <si>
    <t>Focus on Scotland
HP &amp; HHP numbers for England and Wales also given to reach net zero by 2050</t>
  </si>
  <si>
    <t>1,964,438 homes with heat pumps by 2045 - nearly 2/3 of which by 2035
~60% of all heat pumps are hybrid</t>
  </si>
  <si>
    <t>https://www.northerngasnetworks.co.uk/wp-content/uploads/2019/11/Navigant-Pathways-to-Net-Zero-2-min.pdf</t>
  </si>
  <si>
    <t>Expanding Supply - 2025-2031 (taken from image)
1st Hydrogen projects integrated with CCUS and anchored by baseload consumers, likely from industry and transport
Continuing scale up of biomethane supply</t>
  </si>
  <si>
    <t>2020
Gas level - 820 TWh
Anaerobic digestion ~0.5%</t>
  </si>
  <si>
    <t>2030
Gas level - 750TWh
Anaerobic digestion biomethane ~3%
Hydrogen ~4% (72% Blue)</t>
  </si>
  <si>
    <t>2040
Gas level - 635TWh
Biomethane ~15% (51% Bio-SNG)
Hydrogen ~23% (67% Blue)</t>
  </si>
  <si>
    <t>2050
Gas level - 430TWh
Biomethane ~45% (63% Bio-SNG)
Hydrogen ~55% (63% Blue)</t>
  </si>
  <si>
    <t xml:space="preserve">2050
Gas Level - 217TWh
~23% (50TWh) Biomethane - All biomethane via anaerobic digestion (limited demand thus no need for Bio SNG or power to gas biomethane)
~77% (167TWh) Hydrogen - 45% of hydrogen via reformed natural gas
</t>
  </si>
  <si>
    <t>As with electrified pathway but with insulation levels increased to an extensive level for all buildings</t>
  </si>
  <si>
    <t>Total</t>
  </si>
  <si>
    <t>Snapshot of 2050 - costs up to this point may vary:
Total - £116 bn</t>
  </si>
  <si>
    <t>GB</t>
  </si>
  <si>
    <t>End users may not fully embrace high efficiency heating systems and insulation in buildings</t>
  </si>
  <si>
    <t>https://d2umxnkyjne36n.cloudfront.net/insightReports/Options-Choices-Actions-Hyperlinked-Version-for-Digital.pdf?mtime=20160909112823</t>
  </si>
  <si>
    <t>Switching from gas boilers may impact on the welfare of some households
Early notification and engagement necessary if switching from a local gas distribution grid</t>
  </si>
  <si>
    <t>Deeper emissions cuts difficult to obtain without expensive whole package retrofits driven by carbon price after 2040</t>
  </si>
  <si>
    <t>Significant upfront investment required - piping &amp; config of power plants to supply waste heat
DH companies to be regulated given their potential monopoly position
Gov. would nee to provide strong commitment to building shared infrastructure along with financial incentives to de-risk private sector investment</t>
  </si>
  <si>
    <t>60% of heat supply via HP by 2050
Electric heating important back up source by 2050</t>
  </si>
  <si>
    <t xml:space="preserve">
</t>
  </si>
  <si>
    <t xml:space="preserve">Sig. challenge to improve the  performance and usability of HPs
Support for whole house retrofits an heat storage needed in tandem with HPs
Electricity network upgrades required
</t>
  </si>
  <si>
    <t>Installation of HPs - needs to be upfront investment by individual households
Subsidies likely required by poorer households to help them decarbonise
Design challenges of home energy management systems must be resolved to avoid high bills for consumers (direct for back up, much less efficient than HP)</t>
  </si>
  <si>
    <t>Engagement needed to encourage consumers &amp; landlords to support adoption of low carbon heat tech</t>
  </si>
  <si>
    <t>Homes with district heating (cumulative)</t>
  </si>
  <si>
    <t>https://policyexchange.org.uk/wp-content/uploads/2016/11/PEXJ4810_Too_hot_to_handle_09_16-V2-WEB.pdf</t>
  </si>
  <si>
    <t>Substantial improvement in thermal performance of UK housing stock through improvements in insulation
Increase efficiency of gas use through replacement of inefficient non-condensing boilers
Use of high efficiency appliances such as gas driven HPs and hybrids
Reducing carbon intensity of gas grid through use of greener gas
Shifting component of heat demand to electric heating and to heat networks - both largely decarbonised b 2050</t>
  </si>
  <si>
    <t>Gas Boiler</t>
  </si>
  <si>
    <t>Gas Heat Pump</t>
  </si>
  <si>
    <t>Hybrid HP</t>
  </si>
  <si>
    <t>Heat Network</t>
  </si>
  <si>
    <t>Oil Boiler</t>
  </si>
  <si>
    <t>Electric HP</t>
  </si>
  <si>
    <t>Other</t>
  </si>
  <si>
    <t>No. of dwellings (Annual Emissions MTCO2)</t>
  </si>
  <si>
    <t>0 (0)</t>
  </si>
  <si>
    <t>27,310,000 (87.4)</t>
  </si>
  <si>
    <t>28,030,000 (81.4)</t>
  </si>
  <si>
    <t>29,570,000 (53.3)</t>
  </si>
  <si>
    <t>30,710,000 (30.3)</t>
  </si>
  <si>
    <t>32,120,000 (18)</t>
  </si>
  <si>
    <t>21,350,000 (63.5)</t>
  </si>
  <si>
    <t>20,450,000 (59.1)</t>
  </si>
  <si>
    <t>14,680,000 (32.2)</t>
  </si>
  <si>
    <t>5,490,000 (8.7)</t>
  </si>
  <si>
    <t>790,000 (0.9)</t>
  </si>
  <si>
    <t>50,000 (0.1)</t>
  </si>
  <si>
    <t>1,380,000 (1.8)</t>
  </si>
  <si>
    <t>4,080,000 (3.8)</t>
  </si>
  <si>
    <t>5,290,000 (3.0)</t>
  </si>
  <si>
    <t>90,000 (0.1)</t>
  </si>
  <si>
    <t>1,760,000 (2.0)</t>
  </si>
  <si>
    <t>3,410,000 (2.2)</t>
  </si>
  <si>
    <t>3,660,000 (1.3)</t>
  </si>
  <si>
    <t>500,000 (1.0)</t>
  </si>
  <si>
    <t>1,740,000 (2.7)</t>
  </si>
  <si>
    <t>4,230,000 (2.3)</t>
  </si>
  <si>
    <t>6,750,000 (2.1)</t>
  </si>
  <si>
    <t>9,390,000 (1.4)</t>
  </si>
  <si>
    <t>2,600,000 (10.6)</t>
  </si>
  <si>
    <t>2,490,000 (9.8)</t>
  </si>
  <si>
    <t>1,270,000 (4.6)</t>
  </si>
  <si>
    <t>450,000 (1.6)</t>
  </si>
  <si>
    <t>160,000 (0.5)</t>
  </si>
  <si>
    <t>2,710,000 (12.1)</t>
  </si>
  <si>
    <t>2,660,000 (8.4)</t>
  </si>
  <si>
    <t>1,940,000 (2.3)</t>
  </si>
  <si>
    <t>790,000 (0.5)</t>
  </si>
  <si>
    <t>280,000 (0.1)</t>
  </si>
  <si>
    <t>90,000 (0.2)</t>
  </si>
  <si>
    <t>470,000 (0.6)</t>
  </si>
  <si>
    <t>3,570,000 (1.7)</t>
  </si>
  <si>
    <t>9,130,000 (2.3)</t>
  </si>
  <si>
    <t>11,900,000 (0.9)</t>
  </si>
  <si>
    <t>50,000 (0)</t>
  </si>
  <si>
    <t>90,000 (0)</t>
  </si>
  <si>
    <t>740,000 (0)</t>
  </si>
  <si>
    <t>620,000 (0)</t>
  </si>
  <si>
    <t>660,000 (0)</t>
  </si>
  <si>
    <t>28,030,000 (80.9)</t>
  </si>
  <si>
    <t>29,570,000 (47)</t>
  </si>
  <si>
    <t>32,130,000 (8.1)</t>
  </si>
  <si>
    <t>30,720,000 (21.2)</t>
  </si>
  <si>
    <t>21,350,000 (63.3)</t>
  </si>
  <si>
    <t>21,190,000 (60.4)</t>
  </si>
  <si>
    <t>17,600,000 (38.5)</t>
  </si>
  <si>
    <t>7,880,000 (14.8)</t>
  </si>
  <si>
    <t>2,410,000 (3.9)</t>
  </si>
  <si>
    <t>10,150,000 (7.4)</t>
  </si>
  <si>
    <t>8,170,000 (3.3)</t>
  </si>
  <si>
    <t>4,000,000 (2.3)</t>
  </si>
  <si>
    <t>150,000 (0.6)</t>
  </si>
  <si>
    <t>550,000 (0.1)</t>
  </si>
  <si>
    <t>6,010,000 (0.5)</t>
  </si>
  <si>
    <t>680,000 (0)</t>
  </si>
  <si>
    <t>440,000 (1.6)</t>
  </si>
  <si>
    <t>5,900,000 (1.6)</t>
  </si>
  <si>
    <t>1,160,000 (0.7)</t>
  </si>
  <si>
    <t>3,000,000 (2.3)</t>
  </si>
  <si>
    <t>5,600,000 (3.6)</t>
  </si>
  <si>
    <t>6,070,000 (5.8)</t>
  </si>
  <si>
    <t>790,000 (0)</t>
  </si>
  <si>
    <t>2,690,000 (1.3)</t>
  </si>
  <si>
    <t>2,110,000 (2.6)</t>
  </si>
  <si>
    <t>2,000,000 (2.0)</t>
  </si>
  <si>
    <t>1,950,000 (2.4)</t>
  </si>
  <si>
    <t>1,160,000 (1.7)</t>
  </si>
  <si>
    <t>1,270,000 (4.8)</t>
  </si>
  <si>
    <t>1,000,000 (1.9)</t>
  </si>
  <si>
    <t>10,000 (0)</t>
  </si>
  <si>
    <t>500,000 (1.2)</t>
  </si>
  <si>
    <t xml:space="preserve">50% emissions reduction by 2030
90% emissions reduction by 2050
</t>
  </si>
  <si>
    <t>Low carbon heat networks in dense urban areas
High HP penetration - starting in off-grid
Gas heat pumps &amp; hybrid heat pumps used as bridging tech
Reduce demand through thermal efficiency and smart meters, and heading controls across all locations</t>
  </si>
  <si>
    <t xml:space="preserve">Core </t>
  </si>
  <si>
    <t>Further Ambition</t>
  </si>
  <si>
    <t>Speculative</t>
  </si>
  <si>
    <t>Electric Infrastructure Requirements &amp; Assumptions</t>
  </si>
  <si>
    <t>Heat Networks Infrastructure Requirements &amp; Assumptions</t>
  </si>
  <si>
    <t>Buildings/End User Infrastructure Requirements &amp; Assumptions</t>
  </si>
  <si>
    <t>Other Assumptions (Future tech that may be developed)</t>
  </si>
  <si>
    <t>Majority of boilers/hot water tanks/cookers to be replaced or converted</t>
  </si>
  <si>
    <t>Heat networks will need new pipe networks
Heat networks maintain connection to gas network &amp; large back up boilers used in peak times to ensure steady level of heat
Heat networks - in densely populated areas
Costs of installing heat network pipes &amp; cost of biomass facilities (primary source of heat) included</t>
  </si>
  <si>
    <t>22,808,780 homes with heat pumps by 2050 - nearly 2/3 of this by 2035
13.4 million (of the 22) hybrid heat pumps by 2050 - 9 million by 2035
Hybrid heat pumps targeted at homes currently heated via gas
Co-ordinated and strategic use of SMART planning and active management techniques has potential to reduce overall network reinforcement costs by 30-40% (~£15bn)</t>
  </si>
  <si>
    <t>545,000 homes with electric heat pumps - ~2/3 of which are hybrid
Higher than average share of homes on gas grid - Particularly well suited to hybrid heat pumps</t>
  </si>
  <si>
    <t>Remaining 20% of new builds insulated to moderate level and heated via district heating</t>
  </si>
  <si>
    <t xml:space="preserve">
Hydrogen main option for high temp
2050 Peak Energy Demand (2018 level):
Gas System - 4,760 GWh/day (5,200GWh/day)
</t>
  </si>
  <si>
    <t xml:space="preserve">
Assumed all-electric heat pumps installed alongside moderate building insulation</t>
  </si>
  <si>
    <t>2050 Peak Energy Demand (2018 level):
Gas System - 2,090 GWh/day (5,200GWh/day)</t>
  </si>
  <si>
    <t>2050 Peak Energy Demand (2018 level):
Electric system - 160 GW (59GW)</t>
  </si>
  <si>
    <t xml:space="preserve">
Heat pumps and biomass boilers outside urban areas
2040s gov signals long term phase out of gas distribution networks</t>
  </si>
  <si>
    <t xml:space="preserve">Heat pumps and biomass boilers outside urban areas
</t>
  </si>
  <si>
    <t>2050 - HPs &amp; DH supply most of heat
Spreading out of district heating within urban areas complemented by a roll out of HPs beginning with off-gas locations</t>
  </si>
  <si>
    <t>Large scale coordinated district heating - using factory waste heat
2030s - comprehensive rollout of district heating - waste heat where possible otherwise geothermal/marine heat pumps
Energy centres embedded in district heating have greater impact on overall system balancing in winter with a tight coupling between electricity supply and demand</t>
  </si>
  <si>
    <t>Growth in heat demand curtailed through whole house retrofits
Most new homes in form of energy efficient apartments</t>
  </si>
  <si>
    <t xml:space="preserve">
DH in some cities based on local sources
These expand and merge to take advantage of scale forming city wide heating networks
Some regions - CHP or look to utilise local sources such as geothermal or marine heat pumps</t>
  </si>
  <si>
    <t>Immediate focus on HPs replacing oil boilers
Series of electricity network upgrades required
Distribution systems will need to cope with significant periods in summer when supply exceeds demand in many areas - electricity to be exported, converted, or dumped</t>
  </si>
  <si>
    <t>HPs focussed on new builds - default for new build from 2020</t>
  </si>
  <si>
    <t>85% of domestic heat demand from Heat Pumps by 2050</t>
  </si>
  <si>
    <t xml:space="preserve">Gas Infrastructure Requirements &amp; Assumptions </t>
  </si>
  <si>
    <t>Department of Energy &amp; Climate Change</t>
  </si>
  <si>
    <t>https://assets.publishing.service.gov.uk/government/uploads/system/uploads/attachment_data/file/502500/DECC_Heat_Pumps_in_District_Heating_-_Final_report.pdf</t>
  </si>
  <si>
    <t>Element Energy &amp; Carbon Alternatives</t>
  </si>
  <si>
    <t xml:space="preserve">Scenario 4 </t>
  </si>
  <si>
    <t xml:space="preserve">Scenario 3 </t>
  </si>
  <si>
    <t>Scenario 2</t>
  </si>
  <si>
    <t xml:space="preserve">Scenario 1 </t>
  </si>
  <si>
    <t>Medium scale, low temp network with a central heat pump and building integrated heat pumps, serving new build flats</t>
  </si>
  <si>
    <t>'To investigate, from a UK perspective, the scenarios in which heat pumps can be integrated into heat networks and to determine the performance of such schemes in terms of cost, energy and CO2 emissions'</t>
  </si>
  <si>
    <t>Small scale, medium temp network with a central heat pump serving new build flats. Network serves space heating directly and DHW provided by electric immersion heating</t>
  </si>
  <si>
    <t>Total Cost of Ownership - £8.1m (vs £4.6m gas CHP counterfactual)
Network infrastructure cost - £3.2m (vs £2.9 m counterfactual)
Cost of CO2 savings - £196/tCO2</t>
  </si>
  <si>
    <t>Total Cost of Ownership - £3.4m (vs £2.3m gas boiler counterfactual)
Network infrastructure cost - £1.3m (vs £1.27 m counterfactual)
Cost of CO2 savings - £179/tCO2</t>
  </si>
  <si>
    <t>Total Cost of Ownership - £3.7m (vs £2.3m gas boiler counterfactual)
Network infrastructure cost - £1.29m (vs £1.27 m counterfactual)
Cost of CO2 savings - £227/tCO2</t>
  </si>
  <si>
    <t>Single network supplying 800 new build residential flats</t>
  </si>
  <si>
    <t>Single network supplying 400 new build thermally efficient flats</t>
  </si>
  <si>
    <t xml:space="preserve">Micro HP - limited data so far
</t>
  </si>
  <si>
    <t>HPs to increase COP to make it more viable vs cheap gas/fuel</t>
  </si>
  <si>
    <t>Even for high heat density areas, a high carbon price will be required for DH schemes of any type to compete with individual gas boilers
Price of heat likely to be significantly higher for district heating schemes incorporating heat pumps</t>
  </si>
  <si>
    <t>https://www.imperial.ac.uk/media/imperial-college/research-centres-and-groups/icept/Heat-infrastructure-paper.pdf</t>
  </si>
  <si>
    <t>'Fills knowledge gaps to support those decision makers, designers, and planners who may be charged with the development of credible pathways and action plans'</t>
  </si>
  <si>
    <t>Costs of low carbon electricity generation must reduce significantly (to around £20/MWh)
Hydrogen from this source costs at least x4 natural gas (even higher if low carbon electricity used)</t>
  </si>
  <si>
    <t>Low cost and easy to install - can offset higher cost of electricity vs natural gas</t>
  </si>
  <si>
    <t>Reinforcement of the grid - will cause traffic and access disruption
More densely populated the area the greater the disruption</t>
  </si>
  <si>
    <t>Single provider - lack of supply competition may be an issue for customer</t>
  </si>
  <si>
    <t>Next Steps for UK Heat Policy</t>
  </si>
  <si>
    <t>Suitable for 10 million homes
Another 10million could be made suitable through insulation &amp; heating upgrades</t>
  </si>
  <si>
    <t>2030 - 1.2 million heat pumps in off gas grid homes and additional 20% non residential heating</t>
  </si>
  <si>
    <t>Existing gas networks can be repurposed for hydrogen produced from low carbon sources
Would require coordinated switchover of different parts of the grid</t>
  </si>
  <si>
    <t>Gas boilers typically have lifetime of 15 years - so to decarbonise without significant scrappage - renewed heating systems will need to be low carbon from 2035 at the latest</t>
  </si>
  <si>
    <t>Lack of carbon pricing penalises low carbon heat options</t>
  </si>
  <si>
    <t>'Describes scenarios used by the Committee to inform its judgements over the cost effective path'</t>
  </si>
  <si>
    <t>Barriers</t>
  </si>
  <si>
    <t>Max</t>
  </si>
  <si>
    <t>Lower levels of low carbon heat and fewer energy efficiency measures</t>
  </si>
  <si>
    <t>Greater deployment of low carbon heat and energy efficiency options</t>
  </si>
  <si>
    <t>Fuel poverty needs to be addressed in any low carbon scheme</t>
  </si>
  <si>
    <t>Alternative Central 1</t>
  </si>
  <si>
    <t>Alternative Central 2</t>
  </si>
  <si>
    <t>Alternative Central 3</t>
  </si>
  <si>
    <t>District heating &amp; Local action
Greater progress in rolling out heat networks</t>
  </si>
  <si>
    <t>Only 1.8m heat pumps by 2030 (0.5 m displaced by further heat networks)</t>
  </si>
  <si>
    <t>1.4m homes converted to hydrogen boilers by 2030
Displacing uptake of heat pumps and biomass boilers in central scenario
Extra 0.7 m served by hydrogen heat networks &amp; other low carbon sources
Heat pumps &amp; biomass used in of gas grid homes</t>
  </si>
  <si>
    <t>Heat pumps &amp; biomass used in of gas grid homes</t>
  </si>
  <si>
    <t>Heat pumps:
Higher carbon value leads to small additional uptake in retrofit and HPs installed in 50% of new homes
3.3 m heat pumps in 2030</t>
  </si>
  <si>
    <t>Solid wall insulation - 2.75 m homes by 2030</t>
  </si>
  <si>
    <t>Min level of abatement required by 2030 to maintain ambition for decarbonisation of heat by 2050
Residual residential emissions by 2030:  60 MtCO2
Residual non-residential emissions by 2030:  11 MtCO2</t>
  </si>
  <si>
    <t>Residual residential emissions by 2030:  60 MtCO2
Residual non-residential emissions by 2030:  11 MtCO2</t>
  </si>
  <si>
    <t xml:space="preserve">Residual residential emissions by 2030:  60 MtCO2
</t>
  </si>
  <si>
    <t>Greater progress in rolling out heat networks
additional 7TWh from low carbon heat networks displaces 2/3 of uptake of heat pumps and biomass boilers in non-residential sector</t>
  </si>
  <si>
    <t>15% of non-residential services met by 2030 - displacing 10TWh from heat networks and 3TWh from gas in central scenario</t>
  </si>
  <si>
    <t>54TWh by 2030 
20TWh of which is domestic heat (~2 m homes)
34TWh (~1/3 of demand) - non residential sector</t>
  </si>
  <si>
    <t>Falls short of min required to hit 2050 target (of 80% reduction!)
Residual residential emissions by 2030:  66 MtCO2
Residual non-residential emissions by 2030:  13 MtCO2</t>
  </si>
  <si>
    <t>Residual residential emissions by 2030:  56 MtCO2
Residual non-residential emissions by 2030:  9 MtCO2</t>
  </si>
  <si>
    <t>Heat networks only viable in high heat density areas
Biomethane stocks are limited
Technical viability and costs of hydrogen are highly uncertain
Heat pumps operate best at low flow temps - so best suited to homes with low heat loss, and large heat emitters (large radiators or underfloor heating)</t>
  </si>
  <si>
    <t>Heat pumps &amp; resistive heating</t>
  </si>
  <si>
    <t>Based on high efficiency HHPs - flexibility reduces capacity requirement of power system infrastructure required to meet peak demand vs all electric</t>
  </si>
  <si>
    <t>Highest investment in electricity networks - particularly at distribution level - due to significant increase in peak demand</t>
  </si>
  <si>
    <t>Significant reinforcement needed to accommodate demand side flexibility - all hydrogen assumed to be produced by electrolysis requiring additional low carbon electricity generation</t>
  </si>
  <si>
    <t>No need to replace gas appliances - minimising household conversion cost</t>
  </si>
  <si>
    <t>Achieving zero emissions will depend on availability of low carbon biogas and consumer usage of the HHP</t>
  </si>
  <si>
    <t>0 MTCO2 (paper also covers 30 and 10 MTCO2 targets and costs)</t>
  </si>
  <si>
    <t>National district heating pathways significantly more costly than other heat pathways - due to expenditure associated with deployment of heat networks</t>
  </si>
  <si>
    <t>Total cost - £94.7 bn /year</t>
  </si>
  <si>
    <t>Total cost - £101.4 bn /year</t>
  </si>
  <si>
    <t>Total cost - £97.7 bn /year</t>
  </si>
  <si>
    <t>Total cost - £142.2 bn /year</t>
  </si>
  <si>
    <t>Total cost - £91.4 bn /year</t>
  </si>
  <si>
    <t>Large scale industrial HP based district heating in Urban areas</t>
  </si>
  <si>
    <t>Total cost - £90.8 bn /year</t>
  </si>
  <si>
    <t>Need to replace gas appliances - with electric based alternatives e.g. heat pumps</t>
  </si>
  <si>
    <t>The Clean Growth Strategy: Leading the Way to a low Carbon Future</t>
  </si>
  <si>
    <t>Slightly different - aimed at particular type of house rather than sector as a whole - 5 types together make ~35% of housing stock</t>
  </si>
  <si>
    <t>Production &amp; CSS Assumptions &amp; Requirements</t>
  </si>
  <si>
    <t xml:space="preserve">Changeover likely to be difficult for lower income customers - some form of subsidy/assistance likely required
</t>
  </si>
  <si>
    <t xml:space="preserve">Study by WWU (2015) - consumer only willing to change existing heating provision if:
Sig financial benefits
Funding available
System is coming close to end of cost effective lifecycle or it fails
</t>
  </si>
  <si>
    <t>High capital costs of converting households to prosumer
Equipment likely to need regular maintenance - fall on individual customers</t>
  </si>
  <si>
    <t>Change over - Considerable barriers to retro fitting homes &amp; installing electric heating.  Significant  disruption from installation of new electric infrastructure
Functionality - Households need to face limitations of heating system - could be sig. barrier (e.g. heat pump not on demand heating, on high temp water on demand)
Impact on space - Sig. space req. for HPs and storage
Financeability - Capital investment needed for prosumer tech. -  sig. barrier to all except wealthy, early adopters</t>
  </si>
  <si>
    <t xml:space="preserve">Gas distribution network completely decommissioned
Gas transmission network - remains to supply industry, gas fired electric generation, and interconnectors - less utilised
</t>
  </si>
  <si>
    <t>Potential loss of economies of scale as result of differing local systems
Consumer bills will likely vary from region to region depending on the heat source
Investment costs will differ from region to region which will need to be met by consumers or gov through subsidies/incentives</t>
  </si>
  <si>
    <t xml:space="preserve">
Half of gas distribution network decommissioned (where heat networks/electric heating)
Quarter of gas distribution network converted to Hydrogen
Remaining quarter remains as is - but with increased no. of distributed connections injecting Biomethane
Hydrogen - areas nearest to large carbon storage facilities (industrial cities in north and near coast)
Gas - Smaller cities, towns, suburban areas near to sources of gas and major LNG terminals
</t>
  </si>
  <si>
    <t>High capital and commodity costs - electricity assumed to be decarbonised so a higher price
Largest cost is household conversion - every property with a HP or electric boiler
Some sort of subsidy/ assistance likely to be required, particularly for vulnerable and fuel poor customers</t>
  </si>
  <si>
    <t xml:space="preserve">Decommission of gas distribution network
Gas transmission network scaled back - remains to supply industry, gas fired electric generation, and interconnectors
</t>
  </si>
  <si>
    <t>Could be perceived by some consumers as more likely to guarantee desired level of performance and comfort
Potential added complexity &amp; space requirements could be off-putting for consumers</t>
  </si>
  <si>
    <t>Gas boilers and other gas burning appliances to be replaced or adapted to use hydrogen</t>
  </si>
  <si>
    <t>Annual Carbon emissions by 2050
13.1 MTCO2 /yr.</t>
  </si>
  <si>
    <t>Annual Carbon emissions by 2050
11.9 MTCO2 /yr.</t>
  </si>
  <si>
    <t>Annual Carbon emissions by 2050
10.5 MTCO2 /yr.</t>
  </si>
  <si>
    <t>As name suggests</t>
  </si>
  <si>
    <t>Annual Carbon emissions by 2050
8.1 MTCO2 /yr.</t>
  </si>
  <si>
    <t>Annual Carbon emissions by 2050
-3.1 MTCO2 /yr.</t>
  </si>
  <si>
    <t>Scotland - Net Zero by 2045
England and Wales - Net Zero by 2050
Liverpool - Net Zero by 2040</t>
  </si>
  <si>
    <t>Adopting strategic and forward thinking approach to accelerating progress could deliver these benefits in ways that are more cost effective and save the consumer money
Policy makers to show understanding of urgency of the task and importance of innovation</t>
  </si>
  <si>
    <t>Natural Gas</t>
  </si>
  <si>
    <t>Gas networks and gas suppliers need comprehensive &amp; coherent policy from BEIS and regulatory (Ofgem) framework to be developed so there is a clear long term commitment to gas network to enable them to make investments required to decarbonise the system
Investment in supply chain required, supported by appropriate price controls for the gas network companies</t>
  </si>
  <si>
    <t xml:space="preserve">22 million hybrid heat systems installed by 2050 
Average of 800,000 per year, ramping up to 1.8 million in 2050
 80% of new builds targeted for all electric heat pumps
6 million all electric heat pumps installed by 2050
Hybrid heat systems dominant for heating buildings - Limited roll out of electric heat pumps
2050 Peak Energy Demand (2018 level):
Electric System - 116 GW (59GW)
Energy Demand in Buildings &amp; Industry Sectors (&amp; all sectors) - 2050:
Electricity - 168TWh (500TWh)
</t>
  </si>
  <si>
    <t xml:space="preserve">Preparing for transition - 2020-2024 (taken from image)
Strategic, technical and policy planning to enable low carbon gases to play a significant role in GB's transition to net-zero, while maintaining safe and reliable operation
</t>
  </si>
  <si>
    <t>Facilitating Connections - 2021-2026 (taken from image)
More anaerobic digestion biomethane plants connected to the gas grid
Preparations accelerate for first hydrogen projects
Ramp up energy efficiency improvements throughout GB</t>
  </si>
  <si>
    <t>Expanding the Demand Base - 2029-2038 (taken from image)
Hydrogen use extends to commercial and residential consumers near the first hydrogen projects, initially via low blends (up to 20%), but developing to 100% hydrogen clusters
Consumers in other regions continue to receive natural gas, with rising blends of biomethane</t>
  </si>
  <si>
    <t>Increasing Low Carbon gases - 2035-2049 (taken from image)
Hydrogen clusters spread and connect to become extensive hydrogen zones, enabled by an evolving, carefully managed National Transmission Systems
Greater volumes and diversification of low carbon gas supply as more production methods mature technically and economically</t>
  </si>
  <si>
    <t>100% Low Carbon Gases 2049 (taken from image)
Low carbon gases fully integrated across the GB energy system, with distinct regional solutions
All gas end users supplied with hydrogen and/or biomethane, the principal type varying by region
Natural gas no longer used, unless abated with CCUS for blue hydrogen production
Net-zero energy system achieved in 2050</t>
  </si>
  <si>
    <t>Meeting peak loads - met exclusively by electricity
If widespread energy efficiency renovation not possible, or HPs can't be deployed in all buildings - limited mitigation options to still achieve net zero - more options if gas still plays a part</t>
  </si>
  <si>
    <t>Additional Renovation</t>
  </si>
  <si>
    <t>Difficulties in achieving widespread implementation of extensive building renovations required - may be constrained by supply chain, skills, and labour capacity
If desired level of insulation cannot be achieved - larger heat pump required</t>
  </si>
  <si>
    <t>National level planning enables deployment of large scale district heating networks - enabled in part by waste heat from thermal power plants
Local gas distribution retiring incrementally from 2040- encourages district heating uptake
Subsidies provided for heat pumps and efficiency improvements to speed up rural and suburban decarbonisation</t>
  </si>
  <si>
    <t>Immediate focus on targeting efficiency measures in homes
HP or biomass boilers in rural areas
District heating or HP for new builds mandated</t>
  </si>
  <si>
    <t>Spread of technologies similar to current solar situation -driven by local factors such as word of mouth, effective sales forces, and concentration of installer resources</t>
  </si>
  <si>
    <t>Series of Hydrogen infrastructure installations required
Where DH less developed - many HP homes use gas boilers as back up
Is small no. of locations - gas grid phased out by 2050 - thus direct electric is important as back up by 2050</t>
  </si>
  <si>
    <t>Policy guidance for government
'Considers how we should heat our homes in the future if we are to meet  the UK's carbon targets in an affordable manner'</t>
  </si>
  <si>
    <t>Pre 2019 so target is 80% of 1990 CO2 emissions
42% reduction of emissions by 2030
80% reduction of emissions by 2050
~18MTCO2 / yr. in 2050
If hydrogen applied instead of natural gas - 90% reduction in emissions by 2050</t>
  </si>
  <si>
    <t>Single network supplying existing non domestic buildings (offices, shops etc.)</t>
  </si>
  <si>
    <t>48% saving vs 'counterfactual' gas CHP (grid decarbonisation according to DECC projections)
Carbon intensity of delivered heat 171 g CO2/kWh (vs 327g CO2/kWh counterfactual)</t>
  </si>
  <si>
    <t>High distribution losses
Cost of large heat pumps and COP achieved are key assumptions carrying significant uncertainty</t>
  </si>
  <si>
    <t>Heat density of area served is critical for viability of all DH schemes - whether the involve HP or not - but low temp networks are particularly dependent on a high heat density</t>
  </si>
  <si>
    <t>84% saving vs 'counterfactual' gas CHP
Carbon intensity of delivered heat 46 g CO2/kWh (vs 295g CO2/kWh counterfactual)</t>
  </si>
  <si>
    <t>78% saving vs 'counterfactual' gas boilers
Carbon intensity of delivered heat 49 g CO2/kWh (vs 224g CO2/kWh counterfactual)</t>
  </si>
  <si>
    <t>High cost of heating plant vs gas boiler
Fuel costs higher as inefficient immersion heaters used for DHW</t>
  </si>
  <si>
    <t>Small scale, medium temp network with a central heat pump, serving new build flats,. Network serves space heating directly and DHW provided by building integrated heat pumps</t>
  </si>
  <si>
    <t>80% saving vs 'counterfactual' gas boilers
Carbon intensity of delivered heat 45 g CO2/kWh  (vs 224g CO2/kWh counterfactual)</t>
  </si>
  <si>
    <t xml:space="preserve">Complexity of additional HPs - to obtain max CO2 savings both central &amp; distributed HPs must operate efficiently
</t>
  </si>
  <si>
    <t>Increase in costs for CCS facilities and efficiency losses of 10-15% means hydrogen cost at least twice that of natural gas</t>
  </si>
  <si>
    <t>Potential for demand side management to take advantage of low tariff periods</t>
  </si>
  <si>
    <t>Installation of heat exchange unit and some sort of metering required
Gas appliances needed to be decommissioned &amp; replaced</t>
  </si>
  <si>
    <t xml:space="preserve">Needs to be pilots and demonstrations of sufficient scale to fully understand potential challenges and how to overcome them, alongside CCS development
Before decision to proceed with hydrogen, it's essential that CCS is under active development in the UK
</t>
  </si>
  <si>
    <t>Similar 'heat experience' to current gas heating</t>
  </si>
  <si>
    <t>Major uncertainties around consumer attitudes to hydrogen and how attitudes to heat pumps and heat networks will shift as they become more prevalent
Critical to this - ability to address issues around poor installation and performance and current weak levels of consumer protection</t>
  </si>
  <si>
    <t xml:space="preserve">Transitional technologies:
Hybrid Heat Pumps:
Can reduce medium term emissions (by over 50% vs gas boiler) whilst supporting development of a heat pump market
Can be installed without upgrading radiators
Increased familiarity with heat pumps could potentially lead to greater acceptance later on
Possible to retrofit them to existing gas boiler systems allowing more rapid roll out
Lesser emissions savings - insufficient to meet long term goals
Reduce need for strengthening of electricity grid
Biomass boilers:
Constrained by limited supply of sustainable biomass
In long term - heating may not be best use of resource for achieving maximum emission savings
Deployment may be counterproductive - crowding out other low carbon options that have a long term potential
</t>
  </si>
  <si>
    <t>Scale of low carbon capacity of electricity to meet hydrogen demand through electrolysis alone would be very difficult</t>
  </si>
  <si>
    <t>Cost effective potential for heat networks could account for nearly 10% of heating demand by 2030 (40TWh)
Viability very sensitive to level of demand
Commercial and public buildings important for heat networks - can provide important anchor loads making schemes economic to run
Require certain density of heat demand to be economically viable - thus limited to around 20% of total building heat by 2050 even if deployment challenges can be overcome
Critical path is in laying the hot water distribution infrastructure rather than supply of heat - thus makes sense to install now based on CHP provided it can be switched to low carbon sources in the future (i.e. low carbon source identified and pipes sized to accommodate it)</t>
  </si>
  <si>
    <t>2025 - Decision on future of heating - hydrogen vs electric vs regionally differentiated</t>
  </si>
  <si>
    <t>2030 - Conversion of significant proportion of gas network to hydrogen estimated to take at least 20 years so would need to start no later than 2030</t>
  </si>
  <si>
    <t>Heat pumps and heat networks from low carbon sources provide heat for ~13% of homes and ~50% of demand in non residential buildings</t>
  </si>
  <si>
    <t>Market alone will not deliver significant improvement in energy efficiency and shift to low carbon heating systems
Options are (broadly):
Taxation - introduce carbon price for heat in homes - impact on customers offset by reducing other taxes
Incentive based - likely needed to support heat networks and energy efficiency, especially for the fuel poor
Regulations - Could be tied to heating system replacement or sales or lettings and extensions/refurbishments
High capital costs of heat pumps - expected to become cost effective in no. of electric and oil heated buildings over next decade - but require both higher carbon values and cost and performance improvements to become cost effective vs gas boilers</t>
  </si>
  <si>
    <t xml:space="preserve">Heat pumps:
uptake is low - 100,000 currently installed (vs x5-x10 in France, Sweden, Germany)
High cost, low consumer awareness, low trust in technology - all barriers to uptake despite RHI
</t>
  </si>
  <si>
    <t>£-0.9 bn - Many of the energy efficiency measures will more than pay for their installation costs via saved fuel costs
Estimate £30-35 bn saving in net present value terms from delaying action over 2035-2050 period 
BUT
Additional emissions from this scenario would be valued &gt;£40 bn
Thus avoiding delay is preferable path with net present value of £5-10 bn</t>
  </si>
  <si>
    <t>Energy efficient measures - pay for themselves in many cases
Potential for heat networks to be low regret - can be combined with hydrogen or heat pumps as well as make use of other sources such as waste heat from power, industry etc.)</t>
  </si>
  <si>
    <t>Transitional role of hybrid heat pumps
440,000 hybrid heat pumps in homes on gas grid (vs 330,000 full electric heat pumps in central scenario)
Benefits of familiarising consumers with heat pump technology whilst retaining functionality of gas heating and smoothing electrical demand profiles</t>
  </si>
  <si>
    <t xml:space="preserve">Heat Pumps:
Consumer awareness improves but low confidence persists
Higher discount rate assumed, shorter life span assumed (15 years), lower RHI uptake projections
0.7 m heat pumps in homes by 2030 - falling short of critical path for 2050
400,000 retrofit
300,000 in new build
</t>
  </si>
  <si>
    <t xml:space="preserve">Barriers to uptake persist
Only half the homes in a given area assumed to connect to network (vs 90% in central scenario)
9TWh by 2030
16TWh by 2030 for non-residential sector </t>
  </si>
  <si>
    <t>End use hydrogen boilers at consumer premises
Off gas homes would use electric heating (HP &amp; direct)</t>
  </si>
  <si>
    <t>Assumed in all scenarios that the national natural gas transmission network will be retained
Biomethane could be mixed with natural gas</t>
  </si>
  <si>
    <t>Natural gas based distribution network retained but limited volume (~20%) of hydrogen can be mixed with natural gas</t>
  </si>
  <si>
    <t>Hydrogen in North, HHP elsewhere to minimise investment in transportation of hydrogen</t>
  </si>
  <si>
    <t>District Heating 1 (H2 + DH)</t>
  </si>
  <si>
    <t>District Heating 2 (Elec + DH)</t>
  </si>
  <si>
    <t>Higher COP (~4) of industrial heat pumps (vs &lt;3 for domestic) reduces the amount of electricity capacity required - reduces generation by ~100TWh/year</t>
  </si>
  <si>
    <t>Hybrid Heat Pumps and hybrid resistive heating (HP ~85%, Gas Boiler ~3%, RH~7%)</t>
  </si>
  <si>
    <t>Risk of sub optimal usage may increase emissions and costs to consumers - smart home energy optimisation and automation should be explored in parallel to incentives (or penalties) for optimal usage</t>
  </si>
  <si>
    <t>Micro CHP installed in households could contribute to reducing capacity of centralised electricity generation and network reinforcement
Reducing annual electricity by ~22 TWh</t>
  </si>
  <si>
    <t>Micro CHP displaces the output of hydrogen based and traditional CCGT</t>
  </si>
  <si>
    <t>Unless carbon capture rates involved in production of hydrogen can reach close to 100% then decarbonising via hydrogen would require sig. investment in zero carbon electricity for electrolysis
Hydrogen has lowest energy efficiency</t>
  </si>
  <si>
    <t>0 MTCO2 (paper also covers 30 and 10 MTCO2 targets and costs)
Dependent on availability of low carbon gas and consumer usage of hybrid heat pumps</t>
  </si>
  <si>
    <t>0 MTCO2 (paper also covers 30 and 10 MTCO2 targets and costs)
Dependent on improvement in carbon capture rates</t>
  </si>
  <si>
    <t>Energy efficiency is of key importance - reducing heat demand by improving energy efficiency of buildings can reduce system costs across all pathways
Low/no regret low carbon generation technologies:
PV at least 103GW
Wind - at least 74GW in all zero emission scenarios
Nuclear - at least 43GW in all zero emission scenarios
Hydrogen fuelled CCGT - at least 3GW in all zero emission scenarios</t>
  </si>
  <si>
    <t>Need to replace gas appliances - with hydrogen based alternatives e.g. hydrogen boiler
Importing low cost hydrogen could make this pathway cost competitive against electrification pathways</t>
  </si>
  <si>
    <t>Presented to Parliament</t>
  </si>
  <si>
    <t>https://assets.publishing.service.gov.uk/government/uploads/system/uploads/attachment_data/file/700496/clean-growth-strategy-correction-april-2018.pdf</t>
  </si>
  <si>
    <t>'This strategy sets out our proposals for decarbonising all sectors of the UK economy through the 2020s. It explains how the whole country can benefit from low carbon opportunities, while meeting national and international commitments to tackle climate change.'</t>
  </si>
  <si>
    <t>Reduce emissions from 850,000 homes not connected to gas grid
All new homes off the gas grid from the mid 2020s being heated by a low carbon system such as a heat pump
Further 6-9 million properties insulated, focussing on those in fuel poverty
2.5 million fuel poor homes to be improved to energy efficiency rating C or better by 2030</t>
  </si>
  <si>
    <t>CCS technologies not available</t>
  </si>
  <si>
    <t>Steam Methane Reforming &amp; CCS primary generation method
170 MtCO2 captured and stored in 2050</t>
  </si>
  <si>
    <t>Residual emissions from domestic heating: 8 MtCO2
Residual emissions from non-industrial &amp; business heating: 3 MtCO2</t>
  </si>
  <si>
    <t>Residual emissions from domestic heating: 6 MtCO2
Residual emissions from non-industrial &amp; business heating: 1 MtCO2</t>
  </si>
  <si>
    <t>Residual emissions from domestic heating: 19 MtCO2
Residual emissions from non-industrial &amp; business heating: 1 MtCO2</t>
  </si>
  <si>
    <t xml:space="preserve">Electricity generation increasing to ~650TWh by 2050 (total not just heat)
76% homes heated by low carbon electricity
83% non industrial business and public sector heated by low carbon electricity
</t>
  </si>
  <si>
    <t>Two Degrees</t>
  </si>
  <si>
    <t>Community Renewables</t>
  </si>
  <si>
    <t>Steady Progression</t>
  </si>
  <si>
    <t>Consumer Evolution</t>
  </si>
  <si>
    <t>Net Zero</t>
  </si>
  <si>
    <t>UK homes and business transition to mostly electric heat
&gt;80% uptake of low carbon heating (HP, HHP, DH, &amp; Biofuels)</t>
  </si>
  <si>
    <t>UK homes and businesses transition to hydrogen and electric technologies for heat</t>
  </si>
  <si>
    <t>&lt;20% of homes with low carbon heat by 2050
Take up of low carbon heat is limited by costs, lack of information, and access to suitable alternatives</t>
  </si>
  <si>
    <t>Shift towards local generation from 2040s
In interim, alternative heat solutions taken up where practical and affordable
~1/3 homes use low carbon heating</t>
  </si>
  <si>
    <t>Don't meet 80% reduction by 2050
58% reduction by 2050
Residual heating emissions by 2050 - 180.4 MtCO2</t>
  </si>
  <si>
    <t>Meet 80% reduction by 2050
Residual heating emissions by 2050 - 63.9 MtCO2</t>
  </si>
  <si>
    <t>Meet 80% reduction by 2050
Residual heating emissions by 2050 - 59.7 MtCO2</t>
  </si>
  <si>
    <t>109TWh per year of distributed connected gas supply in 2050 - 18TWh of which is green gas</t>
  </si>
  <si>
    <t>Demand Side Response (DSR) potential - industrial &amp; commercial ~6.7GW by 2050</t>
  </si>
  <si>
    <t xml:space="preserve">
Demand Side Response (DSR) potential -  industrial &amp; commercial ~2.1GW by 2050</t>
  </si>
  <si>
    <t>8% improvement in energy efficiency by 2030 -  industrial and commercial sector</t>
  </si>
  <si>
    <t>15% improvement in energy efficiency by 2030 -  industrial and commercial sector</t>
  </si>
  <si>
    <t>2030
Roll out of hydrogen begins</t>
  </si>
  <si>
    <t>13 million home still on natural gas network
56TWh per year of distributed connected supplies in 2050 (19% of total supply)</t>
  </si>
  <si>
    <t xml:space="preserve">
Demand Side Response (DSR) potential -  industrial &amp; commercial ~6.7GW by 2050
Greatest flexibility - high roll out of smart meters and large no. of smart appliances - peak electricity demand supressed by 10%  by 2030 and 13.5% by 2050 (~1.6GW)</t>
  </si>
  <si>
    <t xml:space="preserve">
Demand Side Response (DSR) potential -  industrial &amp; commercial ~2.9GW by 2050
Good flexibility - peak electricity demand supressed by  11.5% by 2050 (~2GW as higher overall demand in this scenario)</t>
  </si>
  <si>
    <t>Hydrogen blending into existing gas network begins
24TWh per year of distributed connected supplies in 2050 - most of which is shale gas</t>
  </si>
  <si>
    <t>Regional roll out of hydrogen for heat
&gt;2/3 homes heated by hydrogen by 2050 (138TWh)
9 million home still on natural gas network
49TWh per year of distributed connected supply - all green gas</t>
  </si>
  <si>
    <t>Don't meet 80% reduction by 2050
58% reduction by 2050
Residual heating emissions by 2050 - 161.9 MtCO2</t>
  </si>
  <si>
    <t xml:space="preserve">Substantial improvement to thermal efficiency of GB buildings
By 2050 the average home uses 36% less energy to heat the home
</t>
  </si>
  <si>
    <t>Annual demand - 491 TWh/year by 2050
43TWh/year of which is produced by biomass with CCS
263GW installed capacity by 2050
Peak demand ~115GW by 2050</t>
  </si>
  <si>
    <t>Role of natural gas changes - used only with CCS as a key input into hydrogen production and industrial processes , and to generate electricity
Overall annual demand for natural gas drops to 406TWh by 2050 (~1/2 of todays demand)
0 gas boilers by 2050</t>
  </si>
  <si>
    <t>2050
13.9 million homes heated by hydrogen
8.6 million homes heated by electric heat pumps
3.9 million homes heated by hybrid heat pumps
3.4 million homes heated by district heating
1.3 million homes heated by other systems</t>
  </si>
  <si>
    <t>ASHP</t>
  </si>
  <si>
    <t xml:space="preserve">Electric storage heater </t>
  </si>
  <si>
    <t>Gas boiler</t>
  </si>
  <si>
    <t>Gas heat pump absorption</t>
  </si>
  <si>
    <t>GSHP</t>
  </si>
  <si>
    <t>Hybrid heat pump gas boiler</t>
  </si>
  <si>
    <t>Oil boilers</t>
  </si>
  <si>
    <t>Gas boiler plus solar thermal</t>
  </si>
  <si>
    <t>Biomass</t>
  </si>
  <si>
    <t>Bio-LPG</t>
  </si>
  <si>
    <t xml:space="preserve">Set clear heat strategy by 2025
&gt;23 million homes to have low carbon heating solutions by 2050
Up to 85% of homes to be EPC class C or higher by 2050
</t>
  </si>
  <si>
    <t>No of installations</t>
  </si>
  <si>
    <t>Large roll out of heat pumps requires an increase in skills to install the systems</t>
  </si>
  <si>
    <t>Assumed solid brick with conservatory, extension with insulated cavity walls, relatively new double glazed windows</t>
  </si>
  <si>
    <t>9% of housing stock
Carbon savings 2030 - 86%
Carbon savings 2040 - 99%</t>
  </si>
  <si>
    <t>3% of housing stock
Carbon savings 2030 - 86%
Carbon savings 2040 - 99%</t>
  </si>
  <si>
    <t>8.2% of housing stock
Carbon savings 2030 - 91% (ASHP) or 82% (DH)
Carbon savings 2040 - 99%</t>
  </si>
  <si>
    <t>7.7% of housing stock
Carbon savings 2030 - 88%
Carbon savings 2040 - 99%</t>
  </si>
  <si>
    <t>3.2% of housing stock
Carbon savings 2030 - 85%
Carbon savings 2040 - 99%</t>
  </si>
  <si>
    <t>Year 1 - Insulate suspended floor, multi zone control</t>
  </si>
  <si>
    <t>Year 6-10 - 6kW ASHP with hot water cylinder or interface to district heating network</t>
  </si>
  <si>
    <t>Year 1 - More loft insulation, multi zone control, x4 high output radiators</t>
  </si>
  <si>
    <t>Year 2-5 - 8kW ASHP with existing boiler</t>
  </si>
  <si>
    <t>Year 5-10 - Internal wall insulation</t>
  </si>
  <si>
    <t>Year 10-15 - remove boiler, add hot water cylinder, insulate conservatory &amp; extension roofs</t>
  </si>
  <si>
    <t>Year 6 - New windows and doors</t>
  </si>
  <si>
    <t>Year 10 - 6kW ASHP with addition of hot water cylinder</t>
  </si>
  <si>
    <t>Year 1 - Insulate extension loft, multi zone control, limit conservatory set point</t>
  </si>
  <si>
    <t>Year 4 - Opaque insulated roof and ultra low U windows on conservatory</t>
  </si>
  <si>
    <t>Year 7 - New windows and doors downstairs, large heated towel rail</t>
  </si>
  <si>
    <t>Year 10 - 8kW ASHP or 8kW GSHP both with addition of 250l hot water cylinder</t>
  </si>
  <si>
    <t>Combination of fabric and heating system upgrades with multi zone control improved comfort and energy performance vs same measures in isolation</t>
  </si>
  <si>
    <t>Cost of low carbon heating can't be met by through energy savings alone</t>
  </si>
  <si>
    <t>Heat pumps can provide good comfort if sized and operated effectively in combination with targeted building fabric upgrades
Recommended heat pumps run at fixed output as much as possible - operate more effectively over sustained periods vs cycling</t>
  </si>
  <si>
    <t>Hydrogen in a low-carbon economy</t>
  </si>
  <si>
    <t>Explore the role of hydrogen in helping the UK meet its Paris commitments</t>
  </si>
  <si>
    <t>All sectors</t>
  </si>
  <si>
    <t xml:space="preserve">https://www.theccc.org.uk/wp-content/uploads/2018/11/Hydrogen-in-a-low-carbon-economy.pdf </t>
  </si>
  <si>
    <t>Full hydrogen</t>
  </si>
  <si>
    <t>Gas networks are repurposed to hydrogen, which is used in boilers in a similar way to natural gas today. Widespread availability of a hydrogen grid means supplies are available for other applications</t>
  </si>
  <si>
    <t>Would require large volumes of hydrogen. This would either cause lock-in to significant residual emissions (if from natural gas with CCS) and/or mean extremely challenging build rates for low-carbon energy infrastructure (if from electrolysis)</t>
  </si>
  <si>
    <t>Overall costs similar to hybrid pathway</t>
  </si>
  <si>
    <t>The public is unaware both of the need to move away from natural gas heating and of what hydrogen or heat pump alternatives would entail. Pursuing either option as the primary solution for heat decarbonisation carries the risk that the chosen solution will be rejected</t>
  </si>
  <si>
    <t>Hybrid hydrogen</t>
  </si>
  <si>
    <t xml:space="preserve">Gas networks repurposed to hydrogen. Focus for on-gas properties is deployment of hybrid heat pumps,  widespread availability of  hydrogen grid means supplies available for other applications. </t>
  </si>
  <si>
    <t>Very widespread deployment of heat pumps that may not be achievable in practice. Need R&amp;D on hydrogen-ready technologies, such as boiler and turbines</t>
  </si>
  <si>
    <t>2035 - 2050: Roll-out for on-gas buildings of hydrogen and/or full heat pumps</t>
  </si>
  <si>
    <t>Substantial energy efficiency improvements, low-carbon heat (heat networks, off-grid heat pumps)</t>
  </si>
  <si>
    <t>Niche hydrogen</t>
  </si>
  <si>
    <t>Gas grids are not switched to hydrogen,  heat decarbonisation for on-gas buildings relies on electrification through full and hybrid heat pump systems. Despite this, hydrogen is used in high-value applications in other sectors</t>
  </si>
  <si>
    <t>How widely heat pumps can be deployed. How to meet the peak of electricity demands on the coldest days, which strain local grid capacity and are challenging to meet through low-carbon supply alone. Batteries alone cannot provide the scale of energy storage required to meet seasonal swings in demand</t>
  </si>
  <si>
    <t>Low regret actions - immediate start
Decision on role of electrification &amp; hydrogen for on gas buildings needed by 2025 if not hybrid
Then roll out of hydrogen or heat pumps starts by 2030
If hybrid first, roll out of hybrid heat pumps - immediate start
Decision on role of hydrogen and electrification for on -gas properties needed by 2030
Then roll out of hydrogen or heat pumps starts by 2035</t>
  </si>
  <si>
    <t>Wider hydrogen roll out a&amp; greater CCS rates</t>
  </si>
  <si>
    <t>99% CCS capture rates in electricity generation</t>
  </si>
  <si>
    <t>H21 North of England</t>
  </si>
  <si>
    <t>NGN, Cadent, Equinor</t>
  </si>
  <si>
    <t>All sectors, but with a focus on the gas network</t>
  </si>
  <si>
    <t xml:space="preserve">https://www.h21.green/wp-content/uploads/2019/01/H21-NoE-PRINT-PDF-FINAL-1.pdf </t>
  </si>
  <si>
    <t>North of England</t>
  </si>
  <si>
    <t>92% reduction in GHG emissions compared to use of natural gas</t>
  </si>
  <si>
    <t>Not mentioned</t>
  </si>
  <si>
    <t xml:space="preserve"> 8 TWh of inter-seasonal hydrogen storage, 125 GW hydrogen transmissions system, </t>
  </si>
  <si>
    <t>2020-2022: FEED primary works</t>
  </si>
  <si>
    <t>2023 - 2024: Design of hydrogen transmission system; 2024-2029: Construction of HTS</t>
  </si>
  <si>
    <t>2024-2029: Design and commissioning of local hydrogen transmission system</t>
  </si>
  <si>
    <t>2025 - 2031: Design and commissioning of hydrogen intermediate pressure system</t>
  </si>
  <si>
    <t>2026: First hydrogen production</t>
  </si>
  <si>
    <t>2028 Conversion commences</t>
  </si>
  <si>
    <t>Many networks will need to be upgraded to allow rapid uptake of heat pumps (&amp; EV's)
Cost of upgrading distribution network capacity is relatively insensitive to the size of the capacity increase - most of cost is in civil works than the equipment
Thus it is essential to future proof when upgrading to avoid having to do it again 
Transmission network capacity will need to keep pace with developments on generation (e.g. large scale offshore wind) and interconnections - with need to ensure peak can be met reliably on all days</t>
  </si>
  <si>
    <t>Electric heating needs to overcome the persisting perceptions that is it expensive, slow to respond, and lacks flexibility (hot water on demand)
Improved comfort - via improved controls could be a valuable mechanism for engaging householders</t>
  </si>
  <si>
    <t>Hybrid heat pumps as transitional technology but all eliminated by 2050
Thermal storage could help manage the demand placed on energy networks and reduce peaks by providing greater flexibility when energy is supplied and used in the home</t>
  </si>
  <si>
    <t>Assumed - partially insulated cavity walls and loft, older double glazed windows</t>
  </si>
  <si>
    <t>Year 3-13 - New doors &amp; windows, x4 new high output radiators</t>
  </si>
  <si>
    <t>Year 6-12 - 6kW ASHP with either existing boiler or hot water cylinder</t>
  </si>
  <si>
    <t>Potential for a heat network but running costs prohibitive vs heat pump running costs</t>
  </si>
  <si>
    <t>Assumed solid walls, some roof insulation, older double glazed walls</t>
  </si>
  <si>
    <t>Year 3 - New doors &amp; windows, insulate walls, x1 new high output radiators</t>
  </si>
  <si>
    <t>Assumed uninsulated cavity walls, insulated loft, older double glazed windows</t>
  </si>
  <si>
    <t>Assumed insulated cavity walls, loft insulated, modern double glazed windows upstairs and older windows downstairs</t>
  </si>
  <si>
    <t xml:space="preserve">Patchwork - each area meeting its own energy needs in ways appropriate for that area
Heat from either Heat Networks (25%), Hydrogen(25%), Gas (Methane - 25%), Electricity(25%)
</t>
  </si>
  <si>
    <t>Change over - Considerable challenge for areas that switch (but not all will).  Considerable urban disruption from heat network installation
Functionality - Most customers will have similar functionality but rural. Suburban will have limited (HPs)
Impact on space - Variance in tech could make most use if available space e.g. more space in rural for HPs
Financeability - Upfront investment will vary and greater variance in cost of heating between regions</t>
  </si>
  <si>
    <t>Deployment of dual fuel hybrid heat systems needs to lead hydrogen gas supply by at least 2 years to ensure all heat systems in conversion zone are hydrogen ready before planned switchover
Hydrogen prominent in industry with some electrification of low temp processes
Use of gas supply for heat sig. reduces investment in power generation infrastructure
2050 Peak Energy Demand (2018 level):
Gas System - 3,300 GWh/day (5,200GWh/day)
Energy Demand in Buildings &amp; Industry Sectors (&amp; all sectors) - 2050:
Hydrogen - 199 TWh (236 TWh)
Biomethane - 64TWh (193 TWh)
Other Fuels - 51 TWh (150TWh)</t>
  </si>
  <si>
    <t>Technicians needed to visit each property and replace gas burning appliances with hydrogen compatible ones</t>
  </si>
  <si>
    <t>Thermal energy storage important - without it there would be a need for more than 55GW of new electricity storage
If 58GW of TES (1.7kW/household) and preheating are available, need for new electricity storage reduces below 10GW 
Cost of thermal storage is considerably lower than electricity storage
~150GW of peak load can be reduced by using thermal storage and preheating
ATR expected to replace SMR for hydrogen formation - ATR expected to have superior performance in terms of cost, energy efficiency, and carbon capture rate
ATR would reduce costs by £29.2 bn /year compared to SMR for the zero carbon pathway
Requires ATR CCS rates to increase to 100%</t>
  </si>
  <si>
    <t>Assumed that existing electricity transmission and distribution networks will be retained in future in all pathways - cost of existing electricity infrastructure not used
Cost of reinforcing transmission network and interconnections  - £1.5m and £2m per km respectively
Cost of reinforcing distribution networks in rural and urban areas £95k and 362K pre km respectively
Across all scenarios - max capacity of low carbon generation assumed available by 2050 is sufficient to reach the zero carbon target</t>
  </si>
  <si>
    <t xml:space="preserve">Auto thermal reformer &amp; CCS considered default for generating hydrogen from natural gas - otherwise hydrogen produced from electrolysis
Hydrogen produced from gas in centralised manner
If it were distributed, carbon would have to be transported to carbon storage terminals at the coast - cost of transporting hydrogen (as in centralised) cheaper than transporting carbon (as in distributed)
</t>
  </si>
  <si>
    <t>Significant capacity of firm low carbon generation (i.e. nuclear) needed in all pathways with a zero carbon target
Alternative paths are available without nuclear but these require the PV and wind capacity to increase beyond their estimates of UK potential (175GW and 185Gw respectively)
The other alternative is to import hydrogen and there would need to be significant long term energy storage, again provided by hydrogen (3.6TWh costing ~£3.2 bn/year)
Pre combustion CCS generating plant more attractive than post combustion CCS
Different pathways require substantially different electricity generation portfolios (optimised portfolios for each included in paper)
Improving system flexibility across the heat and electricity sectors can reduce the annual cost by £16.2 bn /year of electric pathway or £4 bn/year for hydrogen pathway</t>
  </si>
  <si>
    <t>New national hydrogen transmission infrastructure assumed to be deployed in addition to the NTS, at additional cost
Hydrogen storage to improve utilisation of infrastructure by reducing capacity of hydrogen production plants
Additional network level storage of distributed hydrogen (131-133 GWh) is required to enable transport of hydrogen through high pressure distribution gas networks</t>
  </si>
  <si>
    <t>Requires decommissioning of all household gas appliances and replacing them with electric alternatives</t>
  </si>
  <si>
    <t>Total capacity of electricity generation ~100GW larger than other scenarios
Increased capacity of hydrogen based generation is limited to running at low load factors as it is deployed to provide short term system balancing and meet security supply requirements
Amount of electricity from CCGT and OCGTs will depend on volume of carbon neutral gas available in system</t>
  </si>
  <si>
    <t>Gas distribution system decommissioned</t>
  </si>
  <si>
    <t>Physical size of current micro CP technologies may need to be reduced further to be deployed at scale</t>
  </si>
  <si>
    <t xml:space="preserve">17% of homes connected to low carbon district heating network
17% non industrial business and public sector connected to low carbon district heating network
</t>
  </si>
  <si>
    <t xml:space="preserve">Electricity demand and therefore generation lower than in other pathways - at ~340 TWh ~ as today)
14% homes heated by low carbon electricity
13% non industrial business and public sector heated by low carbon electricity
</t>
  </si>
  <si>
    <t>17% of homes connected to low carbon district heating network
24% non industrial business and public sector connected to low carbon district heating network</t>
  </si>
  <si>
    <t>17% of homes connected to low carbon district heating network
18% non industrial business and public sector connected to low carbon district heating network</t>
  </si>
  <si>
    <t>Aim to stimulate debate to inform the decisions that will help move us towards achieving carbon reduction targets and, ultimately, shape the energy system future'</t>
  </si>
  <si>
    <t>Electricity network upgrade required to accommodate increased demand from heat pumps and to an extent hybrid heat pumps
Heat storage may be required</t>
  </si>
  <si>
    <t>Thermal efficiency of buildings improves out to 2050 - homes could use up to 26% less energy for heat (vs today)</t>
  </si>
  <si>
    <t>All hydrogen used for heating is produced via SMR using natural gas &amp; CCS
312 TWh annual hydrogen demand by 2050 - mostly from methane reforming &amp; CCS
CCS is commercialised having developed at scale from 2030
Annual electricity demand for producing hydrogen via electrolysis - ~41TWh by 2050
Annual gas demand for producing hydrogen via SMR - 377TWh by 2050</t>
  </si>
  <si>
    <t xml:space="preserve">Gas demand for electricity generation reduces by 2050 in all scenarios
Following initial decline there is an upturn in this demand in all but 'Community renewables' scenario
CCS targeted for large scale commercialisation and deployment by 2030s
</t>
  </si>
  <si>
    <t>Assumed heat networks begin with fossil fuels before transitioning to low carbon alternatives</t>
  </si>
  <si>
    <t>58% of total generation capacity decentralised by 2050
Annual electricity demand for producing hydrogen via electrolysis - ~43TWh by 2050</t>
  </si>
  <si>
    <t>Limited policy support means that new tech (CCS) develops slowly
CCS is commercialised and used for power generation and hydrogen production via methane reforming
Annual electricity demand for producing hydrogen via electrolysis - ~2.5Wh by 2050
Annual gas demand for producing hydrogen via SMR - 16TWh by 2050</t>
  </si>
  <si>
    <t>0 emissions from heating buildings by 2050
96% reduction of overall emissions by 2050
Assumption that as yet unknown/unproven tech will eradicate remaining emissions</t>
  </si>
  <si>
    <t>Use of biomass with CCS for negative emissions - to offset the hard to decarbonise emissions - 43TWh per year by 2050 (using 117TWh of bio resources) - removes 37MtCO2e from atmosphere
Direct air capture and storage - still in early stages if feasibility - not modelled here but potential to remove 25MtCO2e (using 50TWh electricity demand) by 2050
Demand Side Response (DSR) potential -  industrial &amp; commercial ~13GW by 2050
Assumed consumers are highly engaged in energy matters and buy only energy efficient appliances
Majority of households have smart appliances (~85%)
~25% of homes have some form of thermal storage by 2050</t>
  </si>
  <si>
    <t>Hydrogen produced using electrolysis and SMR with CCS - majority via SMR
CCS technologies are essential in meeting net zero</t>
  </si>
  <si>
    <t>2020 - 2035:  Roll-out of hybrid heat pumps in on gas buildings</t>
  </si>
  <si>
    <t>2025 - 2030: Decisions on how to decarbonise on gas buildings fully</t>
  </si>
  <si>
    <t>A detailed engineering solution for converting the gas networks across the North of England to hydrogen between 2028 and 2034</t>
  </si>
  <si>
    <t>Analysis on Abating Direct Emissions from 'hard to decarbonise' homes, with a view to informing the UK's long term targets</t>
  </si>
  <si>
    <t>Element Energy
&amp;
UCL</t>
  </si>
  <si>
    <t>'Assess the most cost effective and appropriate decarbonisation options for the various segments of the hard to decarbonise housing stock'
&amp;
'Provide a profile of measure deployment for 'hard to decarbonise' homes that can feed into the CCC's modelling to update the Fifth Carbon Budget 'Max' scenario to 2050'</t>
  </si>
  <si>
    <t>https://www.theccc.org.uk/wp-content/uploads/2019/08/Analysis-on-abating-direct-emissions-from-%E2%80%98hard-to-decarbonise%E2%80%99-homes-Element-Energy-UCL.pdf</t>
  </si>
  <si>
    <t>Central - Core</t>
  </si>
  <si>
    <t>Central - Further Ambition</t>
  </si>
  <si>
    <t>Central - Speculative</t>
  </si>
  <si>
    <t>No Hydrogen - Core</t>
  </si>
  <si>
    <t>No Hydrogen - Speculative</t>
  </si>
  <si>
    <t>Hydrogen led - Core</t>
  </si>
  <si>
    <t>Hydrogen led - Further Ambition</t>
  </si>
  <si>
    <t>Hydrogen led - Speculative</t>
  </si>
  <si>
    <t>Direct emissions abatement by 2050 - 74% (combustion of fuel)
Total emissions abatement by 2050 - 72% (fuel combustion &amp; elec/H2 production)
Remaining Emissions - 19.7MtCO2e</t>
  </si>
  <si>
    <t>13,242,545
Standard - 13,242,545
With small heat battery for DHW - 1,672,493
with additional  thermal storage for SH - 202,902</t>
  </si>
  <si>
    <t>11,579,000
Standard - 11,205,143
With small heat battery for DHW - 171,003
with additional  thermal storage for SH - 202,854</t>
  </si>
  <si>
    <t>38 all with small heat battery for DHW</t>
  </si>
  <si>
    <t>67 all with small heat battery for DHW</t>
  </si>
  <si>
    <t>Electric heating features strongly in homes with constraints (space/off gas/heritage)</t>
  </si>
  <si>
    <t>Heat pumps deployed in all non DH stock
ASHPs most deployed - much lower capital cost than GSHP</t>
  </si>
  <si>
    <t>Heat demand reduced by 21% (78TWh/year) due to installed energy 
At least 1 measure in 70% of UK Stock
Loft insulation - 17.4 m deployed by 2050
Cavity Wall insulation - 4.8 m deployed by 2050
Solid Wall insulation - 4.9 m deployed by 2050
Floor insulation - 2.4 m deployed by 2050</t>
  </si>
  <si>
    <t>Heat demand reduced by 25% (92.4TWh/year) due to installed energy efficiency
At least 1 measure in 85% of UK Stock
Loft insulation - 21.4 m deployed by 2050
Cavity Wall insulation - 5.7 m deployed by 2050
Solid Wall insulation - 5.8 m deployed by 2050
Floor insulation - 3.4 m deployed by 2050</t>
  </si>
  <si>
    <t>UK - Focus on existing housing stock - space heating and hot water
Breakdown of Scotland, Wales, Northern Ireland contributions available in  study</t>
  </si>
  <si>
    <t>Total Cost - £9,466 m /year
£174/tCO2 abatement (Average)</t>
  </si>
  <si>
    <t>Total Cost - £13,304 m /year
£191/tCO2 abatement (Average)</t>
  </si>
  <si>
    <t>Total Cost - £15,299 m /year
£209/tCO2 abatement (Average)</t>
  </si>
  <si>
    <t>Hydrogen widely available throughout existing gas grid &amp; homes able to use hydrogen boilers as main heating system</t>
  </si>
  <si>
    <t xml:space="preserve">Least action at building level - using existing gas grid
Hydrogen boilers installed at time of local grid switch from gas to hydrogen
Assumed half life left for boiler being replaced - so half value remains to be paid at point of replacement </t>
  </si>
  <si>
    <t>Direct emissions abatement by 2050 - 83%
Total emissions abatement by 2050 - 81%</t>
  </si>
  <si>
    <t>Total Cost - £11,167 m /year
£183/tCO2 abatement (Average)</t>
  </si>
  <si>
    <t>Total Cost - £13,833m /year
£198/tCO2 abatement (Average)</t>
  </si>
  <si>
    <t>Total Cost - £15,910 m /year
£216/tCO2 abatement (Average)</t>
  </si>
  <si>
    <t>Direct emissions abatement by 2050 - 95%
Total emissions abatement by 2050 - 92%
Remaining Direct Emissions - 3.7MtCO2e</t>
  </si>
  <si>
    <t>68.4 TWh - electricity demand by 2050</t>
  </si>
  <si>
    <t>76 TWh - electricity demand by 2050</t>
  </si>
  <si>
    <t>27 TWh - electricity demand by 2050</t>
  </si>
  <si>
    <t>40.3 TWh - hydrogen demand by 2050
19.8 TWh - gas demand by 2050</t>
  </si>
  <si>
    <t>0 TWh - hydrogen demand by 2050
20.3 TWh - gas demand by 2050</t>
  </si>
  <si>
    <t>203.3 TWh - hydrogen demand by 2050
17.5 TWh - gas demand by 2050</t>
  </si>
  <si>
    <t>6.4 TWh - BioLPG demand by 2050 - for off gas homes</t>
  </si>
  <si>
    <t>6.5 TWh - BioLPG demand by 2050 - for off gas homes</t>
  </si>
  <si>
    <t xml:space="preserve">7 TWh - BioLPG demand by 2050 - for off gas homes
0.67 TWh - Oil demand by 2050 </t>
  </si>
  <si>
    <t>15,338,464
Standard - 14,904,136
With small heat battery for DHW - 171,414
with additional  thermal storage for SH - 262,914</t>
  </si>
  <si>
    <t>17,222,629
Standard - 15,157,563
With small heat battery for DHW - 1,791,289
with additional  thermal storage for SH - 273,777</t>
  </si>
  <si>
    <t>18,475,007
Standard - 16,273,002
With small heat battery for DHW - 1,928,221
with additional  thermal storage for SH - 273,783</t>
  </si>
  <si>
    <t>14,501,756
Standard - 12,494,432
With small heat battery for DHW - 1,804,416
with additional  thermal storage for SH - 202,908</t>
  </si>
  <si>
    <t xml:space="preserve">993,201
(All off gas grid and without storage for DHW) </t>
  </si>
  <si>
    <t xml:space="preserve">1,028,412
(All off gas grid and without storage for DHW) </t>
  </si>
  <si>
    <t xml:space="preserve">1,030,299
(All off gas grid and without storage for DHW) </t>
  </si>
  <si>
    <t>2,267,475
Standard - 1,937,229
With small heat battery for DHW - 85,426
with additional  thermal storage for SH - 244,820</t>
  </si>
  <si>
    <t>2,394,361
Standard - 2,062,671
With small heat battery for DHW - 85,597
with additional  thermal storage for SH - 246,092</t>
  </si>
  <si>
    <t>751 all with small heat battery for DHW</t>
  </si>
  <si>
    <t>752 all with small heat battery for DHW</t>
  </si>
  <si>
    <t>1,873,086 (All without storage for DHW) 
On gas grid - 860,398
Off gas grid - 1,012,688</t>
  </si>
  <si>
    <t>1,819,124 (All without storage for DHW) 
On gas grid - 859,759
Off gas grid - 959,365</t>
  </si>
  <si>
    <t>1,669,964 (All without storage for DHW) 
On gas grid - 747,144
Off gas grid - 922,820</t>
  </si>
  <si>
    <t>5,216,470 (All without storage for DHW) 
On gas grid - 4,215,186
Off gas grid - 1,001,284</t>
  </si>
  <si>
    <t>5,217,410 (All without storage for DHW) 
On gas grid - 4,215,186
Off gas grid - 1,002,224</t>
  </si>
  <si>
    <t>4,919,066 (All without storage for DHW) 
On gas grid - 3,954,307
Off gas grid - 964,758</t>
  </si>
  <si>
    <t>Heat demand reduced by 25% (92TWh/year) due to installed energy 
Loft insulation - 18.5 m deployed by 2050
Cavity Wall insulation - 5.2 m deployed by 2050
Solid Wall insulation - 6.2 m deployed by 2050
Floor insulation - 3.5 m deployed by 2050</t>
  </si>
  <si>
    <t>Heat demand reduced by 30% (110TWh/year) due to installed energy 
Loft insulation - 23.5 m deployed by 2050
Cavity Wall insulation - 6.6 m deployed by 2050
Solid Wall insulation - 7.4 m deployed by 2050
Floor insulation - 4.8 m deployed by 2050</t>
  </si>
  <si>
    <t>Heat demand reduced by 24% (87TWh/year) due to installed energy 
Loft insulation - 19.4 m deployed by 2050
Cavity Wall insulation - 5.3 m deployed by 2050
Solid Wall insulation - 5.8 m deployed by 2050
Floor insulation - 2.3 m deployed by 2050</t>
  </si>
  <si>
    <t>Total Cost - £11,485 m /year
£165/tCO2 abatement (Average)
Likely to be an underestimate as doesn't include cost of large scale hydrogen storage
Total Cost - £9,808 m /year (if hydrogen ready gas boilers deployed for roll out)
£143/tCO2 abatement (Average)</t>
  </si>
  <si>
    <t>Total Cost - £2,247 m /year
£93/tCO2 abatement (Average)
Likely to be an underestimate as doesn't include cost of large scale hydrogen storage
Total Cost - £3,362 m /year (if hydrogen ready gas boilers deployed for roll out)
£117/tCO2 abatement (Average)</t>
  </si>
  <si>
    <t>Direct emissions abatement by 2050 - 96%
Total emissions abatement by 2050 - 92%
Remaining Direct Emissions - 3.4MtCO2e
Direct emissions abatement by 2050 - 94%
Total emissions abatement by 2050 - 91%
(if hydrogen ready gas boilers deployed for roll out)</t>
  </si>
  <si>
    <t>Direct emissions abatement by 2050 - 32%
Total emissions abatement by 2050 - 32%
Direct emissions abatement by 2050 - 38%
Total emissions abatement by 2050 - 38%
(if hydrogen ready gas boilers deployed for roll out)</t>
  </si>
  <si>
    <t>19% of UK housing stock is suitable for DH - thus not part of 'hard to decarbonise' stock
Assumed to correspond to 80% of the dwellings in areas with heat density &gt;30 kWh/m^2</t>
  </si>
  <si>
    <t>Transitioning to hydrogen</t>
  </si>
  <si>
    <t>IET, with HSL, IChemE, IGEM, IMechE</t>
  </si>
  <si>
    <t>Assessing the engineering risks and uncertainties of a hydrogen transition</t>
  </si>
  <si>
    <t xml:space="preserve">https://www.theiet.org/media/4095/transitioning-to-hydrogen.pdf </t>
  </si>
  <si>
    <t>Not a scenario, as such, but an assessment of the engineering deliverability of hydrogen through the gas system and into homes and businesses</t>
  </si>
  <si>
    <t>Rated 3/5 in the report in terms of GHG reduction. Production of hydrogen can be achieved from natural gas with high CO2  capture rates but there will also be GHG  emissions from natural gas supply chains.</t>
  </si>
  <si>
    <t>Progress CCuS infrastructure - Without the simultaneous deployment of CCuS hydrogen does not have a future for large-scale use. Deploy critical new technology - The large-scale deployment of hydrogen will involve the introduction of new technologies for which there is limited experience.</t>
  </si>
  <si>
    <t>The iron mains replacement programme will have funded a significant portion of the costs associated with hydrogen. Scope to share in other infrastructure such as CCuS with power generation and  large industry, which will reduce the investment cost. Running costs will be higher than natural gas due to the losses associated with  production of hydrogen from gas or from electrolysis.</t>
  </si>
  <si>
    <t>Initial research has identified that awareness of the need to reduce carbon emissions is relatively high but knowledge of hydrogen technologies is low. Raising public awareness must be a priority for government and industry</t>
  </si>
  <si>
    <t xml:space="preserve">Electrolysis: To produce 8Mt of “green” hydrogen, ~480TWh of low-carbon electricity production needed. Assuming this was from wind would mean an installed electrolyser capacity of 140GW.
Autothermal reforming:  ~60 units producing ~360t/day would be required to produce 300TWh of hydrogen. </t>
  </si>
  <si>
    <t>Develop skills and plan resources - Transitioning    to hydrogen will require resources ranging from craft   skills, technicians, planning and designer engineers,    academic and industrial researchers though to    project management and customer-facing skills.</t>
  </si>
  <si>
    <t>Establishing a Hydrogen Economy: The future of energy 2035</t>
  </si>
  <si>
    <t>Arup</t>
  </si>
  <si>
    <t>Explores the future of the UK’s hydrogen economy and lays out a series of
action points.</t>
  </si>
  <si>
    <t xml:space="preserve">https://www.arup.com/perspectives/publications/research/section/establishing-a-hydrogen-economy-the-future-of-energy-2035 </t>
  </si>
  <si>
    <t>Effective communication with consumers needs to be clear around the requirements to change their behaviour to assist in decarbonising transport and heat and use alternative energy sources.</t>
  </si>
  <si>
    <t xml:space="preserve">2018-2028: Demonstrate methane reformation and electrolysis </t>
  </si>
  <si>
    <t>2018 - 2025: Regional blending developments</t>
  </si>
  <si>
    <t>2020-2028: Demonstrate CCS capabilities</t>
  </si>
  <si>
    <t xml:space="preserve">2025-2029: Regional gas network blending </t>
  </si>
  <si>
    <t>2031-2034 National roll-out of H2</t>
  </si>
  <si>
    <t xml:space="preserve">Focus should be on delivering high profile projects quickly, such as hydrogen use in transport - in particular public transport and return-to-base fleets. </t>
  </si>
  <si>
    <t>Delivering the transformation to hydrogen network</t>
  </si>
  <si>
    <t>ENA</t>
  </si>
  <si>
    <t xml:space="preserve">Part of a major industry initiative to help coordinate the activity of the gas networks to meet the challenge of decarbonising heat, transport and industry, whilst supporting policy decisions </t>
  </si>
  <si>
    <t>http://www.energynetworks.org/assets/files/ENA_Hydrogen_v4[6].pdf</t>
  </si>
  <si>
    <t>Work needs to be undertaken to define a new 98% standard for distributed hydrogen for combustion in appliances before networks can be built or existing ones converted.</t>
  </si>
  <si>
    <t xml:space="preserve">Demonstration and evidence of the  benefits of hydrogen conversion including risk, cost, disruption and its environmental impact, are being used to build public acceptance. </t>
  </si>
  <si>
    <t>A 100% hydrogen gas network would need large scale baseload generation from different sources, including autothermal reforming (ATR) and steam methane reforming (SMR) with carbon capture, usage and storage (CCUS) and electrolysis.</t>
  </si>
  <si>
    <t xml:space="preserve">There is considerable value in the embedded assets of the National Transmission System (NTS) and utilising these to transport hydrogen would significantly reduce the capital cost of a hydrogen system by avoiding the construction of separate transmission system. </t>
  </si>
  <si>
    <t>2018: Iron mains replacement, biomethane and bioSNG support, transport, flexible generation, storage</t>
  </si>
  <si>
    <t>2025: Flexible hybrid &amp; H2 appliances developed</t>
  </si>
  <si>
    <t>2050: Fully integrated approach with dedicated H2 networks in some areas &amp; low carbon gas across the system</t>
  </si>
  <si>
    <t>Potential Role of Hydrogen  in the UK Energy System</t>
  </si>
  <si>
    <t>ERP</t>
  </si>
  <si>
    <t>ERP reports are designed to give strategic direction to UK energy innovation, seeking to influence the development of new technologies and enabling timely, focussed investments to be made.</t>
  </si>
  <si>
    <t xml:space="preserve">http://erpuk.org/wp-content/uploads/2017/01/ERP-hydrogen-report-oct-2016.pdf </t>
  </si>
  <si>
    <t>The biggest challenges are where large volumes of hydrogen will come from and how to decarbonise it. Natural gas will be used to produce a majority, as it is cheaper than from wind or nuclear, but residual emissions from CCS and hydrocarbon extraction will need to be addressed. Surplus electricity from wind will produce only a small fraction of the hydrogen needed for heat; meeting this demand with electricity would require about 70 GW of additional nuclear capacity - seven times current capacity.</t>
  </si>
  <si>
    <t>Future technologies for H2 production, such as solar and very-high temperature nuclear, generally have lower efficiencies, but are low carbon and do not increase dependency on fossil fuels. The development of solar technologies is likely to lead to an international trade in hydrogen.</t>
  </si>
  <si>
    <t>Assessments of the future costs of hydrogen vary widely. Large-scale SMR in the US currently produces hydrogen at about $0.05/kWh. Adding CCS could increase the cost of hydrogen by as much as 35%. Electrolysers are much more expensive and are currently limited in scale. RD&amp;D is expected to decrease CAPEX by about 6% per year. Refuelling stations in London deliver hydrogen from electrolysis at £0.25/kWh (£10/kgH2),but are aiming at below £0.18/kWh.</t>
  </si>
  <si>
    <t>85% of stock addressed</t>
  </si>
  <si>
    <t>Harder/more costly segments of housing stock decarbonised (on gas grid with constraint, heritage)
Most costly 10% of housing stock heated by fossil fuels in 2050</t>
  </si>
  <si>
    <t>Deployment of energy efficiency measures and low carbon heating in low-cost and/or 'easier to decarbonise' segments (new homes, off gas grid, DH suitable, homes on gas grid with low barriers)
Most costly 10% of housing stock heated by fossil fuels in 2050</t>
  </si>
  <si>
    <t>Insulation measures reducing demand in homes by 21% - higher levels of loft insulation vs 5th carbon budget
Reduction of 28TWh in non residential buildings through energy efficiency measures by 2050</t>
  </si>
  <si>
    <t>19 m homes with heat pumps by 2050 
75% of which are full heat pump installations
25% are part of a hybrid system (using hydrogen if on grid, and biofuel if off grid to meet peak load)
10 million hybrid heat pumps by 2035
460,000 homes heated by electric storage heating by 2050
As in core - half of heat demand in non-residential buildings expected to come from heat pumps</t>
  </si>
  <si>
    <t>Heating in off gas grid homes to be decarbonised by 2045 - legislation by 2030 (15 year life cycle of boiler)</t>
  </si>
  <si>
    <t>Heating in remaining homes to be decarbonised by 2050 - legislation by 2035 (15 year life cycle of boiler)</t>
  </si>
  <si>
    <t>By 2035 - all heating system replacements are low carbon
Scope to retrofit hybrid heat pumps when energy efficiency measures are installed to minimise disruption and improve outcome - scale of deployment - HHP should be widely used by 2035 (~10 million homes)</t>
  </si>
  <si>
    <t>Low carbon heat networks for non residential heating deployed fully by 2050 - smooth rollout profile over time</t>
  </si>
  <si>
    <t>Heat pumps already cost effective in off gas non residential so can progress ahead of this timescale</t>
  </si>
  <si>
    <t>Total annual cost - £15bn by 2050</t>
  </si>
  <si>
    <t>Insulation measures reducing demand by 25%
6 m solid walls insulated
6 m cavity walls insulated
higher levels of loft insulation vs 5th carbon budget
Measures to address poor thermal efficiency, overheating, indoor air quality, and moisture are considered together when retrofitting existing buildings and when building new ones. Doing so should deliver comfort and health benefits for occupants
Cost to NHS of conditions exacerbated by poor housing currently estimated to be £1.4-2 bn per year in England alone</t>
  </si>
  <si>
    <t>Carbon costs are not currently reflected in pricing of heating fuels - weakening the case for electrification</t>
  </si>
  <si>
    <t>Biomethane for residual gas demand in industry - 5TWh (1MtCO2e abatement) by 2050</t>
  </si>
  <si>
    <t>17 m homes with heat pumps by 2050 (ASHP, GSHP, Communal ASHP, &amp; Hybrid HP)
Heat pumps used for non residential buildings in less heat dense areas - accounting for 54% (49TWh) of non residential heat demand by 2050
Electrification of some low temp heating processes using industrial heat pumps (1MtCO2e abatement) by 2050</t>
  </si>
  <si>
    <t xml:space="preserve">Heat pumps replace oil and electric heating in non residential by 2035 (based on stock turnover if a policy was swiftly put in place to take advantage of existing cost effectiveness)
</t>
  </si>
  <si>
    <t>£104-122 bn incremental cost
 - £21 bn incremental commodities 
 - £43-52 bn Gas Networks
 - £40-49 bn Household adaption
£4500-5000 incremental cost per consumer up to 2050</t>
  </si>
  <si>
    <t>£251-289 bn incremental cost
 - £17 bn incremental commodities
 - £22-26 bn Electricity Networks
 - £7.2-8.8 bn Gas Networks
 - £205-237 bn Household adaption
£11000-12500 incremental cost per consumer up to 2050</t>
  </si>
  <si>
    <t>£156-188 bn incremental cost
 - £20 bn incremental commodities
 - £1-2 bn Electricity Networks
 - £19-23 bn Gas Networks
 - £62-77 bn Heat Networks
 - £54-66 bn Household adaption
£6800-8000 incremental cost per consumer up to 2050</t>
  </si>
  <si>
    <t>£274-318 bn incremental cost
 - £115 bn incremental commodities
 - £26-43 bn Electricity Networks
 - £7.2-8.8 bn Gas Networks
 - £126-152 bn Household adaption
£12000-14000 incremental cost per consumer up to 2050</t>
  </si>
  <si>
    <t xml:space="preserve">New infrastructure - least new infrastructure
 - building SMR's 
 - convert majority of distribution network
Iron mains replacement
Transmission as existing - except natural gas feeds SMR which feeds distribution system
</t>
  </si>
  <si>
    <t>10% remain off gas grid - use hydrogen fuel cells or electricity from the grid</t>
  </si>
  <si>
    <t>Majority of boilers/hot water tanks/cookers to be replaced or converted to hydrogen or electric</t>
  </si>
  <si>
    <t>Will require all new equipment in the home - removal of gas appliances and replace with electric</t>
  </si>
  <si>
    <t xml:space="preserve">Purpose of scenarios is to show a range of possibilities and as such are contrasting in nature. Recognise it will likely be a combination of these scenarios
</t>
  </si>
  <si>
    <t>Electrification via heat pumps
Limited to thermally efficient buildings
Suitable for on and off gas properties</t>
  </si>
  <si>
    <t xml:space="preserve">Heat pump unit cost &amp; grid reinforcement cost
</t>
  </si>
  <si>
    <t xml:space="preserve">Heat pumps only suitable for thermally efficient properties - more than 10 million homes would need an energy efficiency intervention before a HP would be suitable
Need to minimise size of heat pump but maintain ability to meet peak demand
</t>
  </si>
  <si>
    <t>2
1.8 domestic
0.2 non domestic</t>
  </si>
  <si>
    <t>9.7
8.5 domestic
1.2 non domestic</t>
  </si>
  <si>
    <t>11.3
10.1 domestic
1.2 non domestic</t>
  </si>
  <si>
    <t>13.1
11.9 domestic
1.2 non domestic</t>
  </si>
  <si>
    <t>13.4
12.2 domestic
1.2 non domestic</t>
  </si>
  <si>
    <t>5.2
4.5 domestic
0.7 non domestic</t>
  </si>
  <si>
    <t>23.5
22.1 domestic
2.4 non domestic</t>
  </si>
  <si>
    <t>28
25.6 domestic
2.4 non domestic</t>
  </si>
  <si>
    <t>32.8
30.4 domestic
2.4 non domestic</t>
  </si>
  <si>
    <t>34
31.6 domestic
2.4 non domestic</t>
  </si>
  <si>
    <t>Any deep electrification will result in peak demand of at least 45GW</t>
  </si>
  <si>
    <t>Roll out of heat pumps would require roll out of energy efficiency measures (low regret) to allow the heat pumps to operate efficiently
Analysis shows that for the majority of the buildings, the required energy efficiency measures would result in a net reduction in cumulative system cost due to the fuel cost savings</t>
  </si>
  <si>
    <t>New Builds (Domestic and Non Domestic)</t>
  </si>
  <si>
    <t>Existing buildings  (Domestic and Non Domestic)</t>
  </si>
  <si>
    <t>ASHPs assumed to have 250% efficiency in analysis 
Assumed Heat Pumps installed in high efficiency buildings only - buildings with wall and loft insulation as minimum &amp; new builds
Ranges from 16.6-26.7 million buildings depending on energy efficiency adopted (see low regret)
ASHPs deployed across majority, GSHPs deployed in smaller share
Could contribute up to an additional 49GW to peak electricity load by 2050
Substantial electricity network upgrade (£16 bn for distribution system, £5 bn for transmission system))</t>
  </si>
  <si>
    <t>Cumulative additional cost vs status quo at max deployment
Central Case: £270 bn
Range £210-450 bn
Annualised costs in 2050:
Capital costs: £21 bn
Operating &amp; Fuel Costs: £19 bn</t>
  </si>
  <si>
    <t xml:space="preserve">Low efficiency vs heat pumps so can't reach same level of decarbonisation even for the same level of electricity grid carbon intensity </t>
  </si>
  <si>
    <t>Emitter replacement may be avoided  (required in heat pump case) 
Space requirements may be a barrier</t>
  </si>
  <si>
    <t>Hybrid heat pumps - Gas boiler to meet the peak heating and potentially the majority of the hot water load
Limited to on gas properties</t>
  </si>
  <si>
    <t xml:space="preserve">Actual emissions reduction dependent on consumer behaviour and 'smart' controls
Need off gas solution (~86% on gas in UK)
</t>
  </si>
  <si>
    <t>Existing buildings (Domestic and Non Domestic)</t>
  </si>
  <si>
    <t>Little change in consumer behaviour required - same 'heating experience' as with gas</t>
  </si>
  <si>
    <t>Repurpose gas grid to deliver hydrogen from low carbon sources
Limited to on gas buildings - remaining on electric or oil heating</t>
  </si>
  <si>
    <t>Need for additional network and generation capacity is minimised</t>
  </si>
  <si>
    <t xml:space="preserve">All low and med cost efficiency measures implemented
</t>
  </si>
  <si>
    <t>UK gas grid repurposed to carry hydrogen and low cot biomass installed in off-gas buildings
Biomass boilers in off gas buildings</t>
  </si>
  <si>
    <t>To succeed, net zero transition needs to be done with public engagement and support in ways that reflect the priorities and needs of local communities</t>
  </si>
  <si>
    <t>Buildings heated exclusively by electricity with all electric HPs being key choice
Low carbon gas only used where no reasonable alternative
Electrification of low temp industrial processes - prominent option
Hydrogen remains main choice for high temp processes</t>
  </si>
  <si>
    <t>Net zero by 2050
Emissions from Natural Gas / Hydrogen / Biomethane in MTCO2e:
2020 - 175 / 0 / Negligible
2030 - 148 / 1 / 1
2040 - 82 / 4 / -2
2050 - 0 / 7 / -7</t>
  </si>
  <si>
    <t>Net zero by 2050
Residual emissions in MTCO2e:
Biomethane: 1
Hydrogen: 4
Biomass with CCS: -19
Coal: 2
Process Emissions: 10</t>
  </si>
  <si>
    <r>
      <rPr>
        <sz val="10"/>
        <rFont val="Arial"/>
        <family val="2"/>
      </rPr>
      <t>TOTAL - NOT JUST HEATING</t>
    </r>
    <r>
      <rPr>
        <sz val="10"/>
        <color theme="1"/>
        <rFont val="Arial"/>
        <family val="2"/>
      </rPr>
      <t xml:space="preserve">
Gas demand ~50% of present levels (440TWh)
Hydrogen providing 240TWh
Biomethane providing 200TWh
Electricity transmission cheaper than electrified for 3 reasons:
1) Annual electricity demand and peak load is lower
2) Transport of solid biomass (more prevalent in electrified scenario) - costlier than transport of low carbon gas therefore biomass power plants will be built closer to ports and rivers, further away from demand centres
3) Use of power to gas allows useful exploitation of excess renewable generation capacity in remote areas - Gas grid can be used for transporting energy rather than constructing expensive transmission lines</t>
    </r>
  </si>
  <si>
    <r>
      <rPr>
        <sz val="10"/>
        <rFont val="Arial"/>
        <family val="2"/>
      </rPr>
      <t>TOTAL - NOT JUST HEATING</t>
    </r>
    <r>
      <rPr>
        <sz val="10"/>
        <color theme="1"/>
        <rFont val="Arial"/>
        <family val="2"/>
      </rPr>
      <t xml:space="preserve">
Gas demand ~25% of present levels (220TWh)
</t>
    </r>
  </si>
  <si>
    <t>Buildings exclusively heated via heat pumps - all electric key choice
Electrification of low temp process is prominent in industry
2050 Peak Energy Demand (2018 level):
Electric System - 204 GW (59GW) - majority of the peak is from building heating</t>
  </si>
  <si>
    <t>Low carbon gas in balance with low carbon electricity
Heat primarily form gas sources - hydrogen and biomethane replacing natural gas
Hybrid heat systems - dominant in heating buildings
Limited adoption of full HPs
Hydrogen prominent option to displace natural gas in low &amp; medium temp processes in industry
Some electrification of low temp processes in industry also occurs</t>
  </si>
  <si>
    <t>New heat strategy needs to be more consumer friendly - minimising costs and burdens placed on consumers as far as possible</t>
  </si>
  <si>
    <t>Low regret energy efficiency measures to be installed
New homes to be built to highest efficiency standards to minimise thermal demand</t>
  </si>
  <si>
    <t>Installation of HPs will often also require installation of lower temperature distribution systems such as underfloor heating or larger/more efficient radiators</t>
  </si>
  <si>
    <t>Storage heaters - much cheaper than heat pumps (£1500-3000 for a 3 bed property vs £8000-13000 for a HP) - but running costs much higher due to lower efficiency
Small scale renewables:
Biomass heating systems - could play a role as a transitional technology to 2030
Solar Thermal - typically only capable of meeting half of annual hot water demand in a home, therefore has to be used in conjunction with another source
Hybrid PV-T panels - generate electricity and heat - still new and expensive
Energy storage - current gas storage capacity 50,000GWh (7% of total gas /year)
Current electricity storage capacity 27GWh (&lt;0.01% total elec / year)
Storing electricity at least 2,000 times more expensive than storing gas</t>
  </si>
  <si>
    <t>Demand reduced to 303TWh by 2050 due to improvements in insulation</t>
  </si>
  <si>
    <t>Heat networks mainly in zones of high heat density e.g. urban areas
Heat networks transition from gas as main source of heat to lower carbon sources such as solar thermal, heat pumps, biomass, and waster heat (from 200gCO2/kWh to &lt;50)</t>
  </si>
  <si>
    <t>Continued role for gas - at far lower level than scenario 1 - total no. of gas appliances halve - remaining appliances either gas HPs or hybrid gas/electric boilers
Conventional condensing boilers largely phased out from 2030-2050
Mass adoption of electric heat pumps - nearly 12 million by 2050 - double the no. in scenario 1
HPs to be used in new build, off gas, and retrofitted to existing homes
&gt;9 million homes connected to heat networks by 2050 - more than double than in scenario 1</t>
  </si>
  <si>
    <t xml:space="preserve">
Heat networks to be almost completely decarbonised (heat source from gas to low carbon sources)
Carbon intensity of heat networks assumed to be 75% less than in scenario 1</t>
  </si>
  <si>
    <t>Carbon intensity of gas halves from 184 g/kWh to 92 g/kWh by 2050</t>
  </si>
  <si>
    <t>Ways to make HPs cost competitive by reducing running costs:
Use CHP to run HPs
Incorporate CHP waste heat
Reduce network temperature
Increase no. of flats served by a single BIHP</t>
  </si>
  <si>
    <t>Low temp emitters may be needed for the heat pups to run efficiently</t>
  </si>
  <si>
    <t>Low temp emitters may be needed for the heat pups to run efficiently
Immersion heater used for DHW</t>
  </si>
  <si>
    <t>Low temp emitters may be needed for the heat pups to run efficiently
BIHPs used to generate DHW instead of immersion heaters</t>
  </si>
  <si>
    <t>Technological and economic challenge of providing facilities capable of producing hydrogen in the very large amounts required at an affordable price for the end user
Concept must be proven with regard to safety, practicability, cost and customer acceptance</t>
  </si>
  <si>
    <t>Insulation and energy efficiency are also essential and may be a prerequisite for success with novel heat supply solutions (not the principal focus of this paper)</t>
  </si>
  <si>
    <t>'Heating experience' different - take longer to heat the home if HP not run continuously - lower temp output
Potential to cause significant disruption in and around consumer premises during transition - installing unit and sometimes replacing radiators
Potential visual &amp; noise issues with HP systems
Consumer awareness low</t>
  </si>
  <si>
    <t>Could be well suited to the 85% of properties on the gas-grid (~22 million homes)
20% of which is urban housing
65% of which is suburban housing</t>
  </si>
  <si>
    <t>95% of properties
20% of which is urban housing
65% of which is suburban housing
10% of which is rural housing</t>
  </si>
  <si>
    <t xml:space="preserve">5% of properties
Flats
</t>
  </si>
  <si>
    <t>100% of properties</t>
  </si>
  <si>
    <t xml:space="preserve">
Alternatively the cost of low carbon electricity must reduce significantly for electrolysis to become viable
Electrolysis hydrogen cost at least four times the price of equivalent amount of natural gas
Levelised cost of electricity production would have to come down to £20/MWh to be cost competitive</t>
  </si>
  <si>
    <t>Max annual rate of conversion - 1 million homes - limited due to upstream assets such as SMR, CCS or electrolysers</t>
  </si>
  <si>
    <t>Once installed 'heating experience' will be similar to that of natural gas
No noise or visual impact
Public concerns about hydrogen (images of the Hindenburg) could be negative, despite historic use of hydrogen ‘disguised’ as town gas and increasing familiarity with it for transport.</t>
  </si>
  <si>
    <t>Electricity ~x3 more expensive than natural gas - thus direct electric heating the unit cost will be ~x3 higher</t>
  </si>
  <si>
    <t>Reinforcements to electricity network required
Need way of dealing with and paying for the additional seasonal variation that heat demand will impose on electricity network
Limited storage in electricity network - (30GWh vs 50,000 GWh in gas) - cost of new storage very high (£120,000/MWh vs £30/MWh for gas)
HP clustering on a circuit will be high - circuits will require reinforcement to address thermal capacity, circuit voltage drop, loop impedance
Reinforcement required to primarily support ASHP in detached, semi-detached, and terraced properties connected to underground LV circuits
Need for extensive reinforcement of low voltage and 11kV networks as well as upgrading substations
ASHPs assumed SPF in analysis -  2.7
Resistive heating efficiency - 100%</t>
  </si>
  <si>
    <t>400,000 homes converted per year - limited by rate of network reinforcement</t>
  </si>
  <si>
    <t>Relatively low household disruption</t>
  </si>
  <si>
    <t xml:space="preserve">
Immersion heater needed as HP would not be able to meet DHW demand
Potential need for replacing radiators
Potential need for energy efficiency measures - ASHPs may not meet thermal comfort level in poorly insulated homes and will become expensive to run
Available space may be limiting factor</t>
  </si>
  <si>
    <t>100,000 households per year - would require considerable effort to address constraints</t>
  </si>
  <si>
    <t>District heating will be dependent on  CCS - indirectly through electricity consumption, or directly for fossil fuel based heat generation / CHP
Less critical than for other solutions
In this analysis source of heat is from a large centralised heat pump - HP operating at this scale could have an SPF of 4 (400%) efficiency</t>
  </si>
  <si>
    <t>'Heat experience' should be similar to that of a gas boiler
Little or no visual or noise impact</t>
  </si>
  <si>
    <t>Only covers heating in housing</t>
  </si>
  <si>
    <t>Where systems have been installed correctly, satisfaction levels are high
Consumer awareness remains low - consumers more likely to attach risk premium to unfamiliar tech
Heat pumps may suffer through association with expensive and difficult-to-control electric heating
Challenge due to popularity and low current cost of gas heating</t>
  </si>
  <si>
    <t>Energy efficiency improvements - leading to reduction in demand of ~17% by 2030
New homes should be built to be highly energy efficient and designed for low carbon heating systems</t>
  </si>
  <si>
    <t>Space requirements
Need to coordinate with energy efficiency upgrades
Widespread deployment of HPs would bring significant challenges for electricity management on daily and seasonal basis
Would require major change to supply chain</t>
  </si>
  <si>
    <t>Would require &gt;1 million installations from mid 2030's onwards</t>
  </si>
  <si>
    <t>Hybrid HPs could be used as bridging tech if roll-out started at scale in 2020s
Reinforcement to electricity grid required</t>
  </si>
  <si>
    <t>UK Energy System Scenarios</t>
  </si>
  <si>
    <t>https://d2umxnkyjne36n.cloudfront.net/insightReports/Options-Choices-Actions-Updated-Low-Res.pdf?mtime=20181003113219</t>
  </si>
  <si>
    <t>Two plausible scenarios for meeting the UK's 2050 Climate targets - Update to the 2015 scenarios (above)</t>
  </si>
  <si>
    <t>Adoption of heat pumps begins in 2020's - deployment at scale begins in 2030's as consumers feel effects of carbon pricing on gas boiler operation
Typically hybrid heat pumps deployed - preventing oversizing at great expense to meet occasional peak demand
By 2050 heat pumps account for 20% of building heating capacity but &gt;50% of annual space heat production across the UK
Space heat storage (hot water tanks) important in many of these homes - ensuring HP production overnight can be stored</t>
  </si>
  <si>
    <t>First CCS projects come online 2025 - commercial deployment thereafter - focussing on large scale hydrogen production but also deployed directly in power and industry</t>
  </si>
  <si>
    <t>Central government providing less strategic coordination, a patchwork of distinct energy strategies develops at a regional/sectoral level</t>
  </si>
  <si>
    <t>Deployment of CCS infrastructure is held back with the first demonstration projects delayed until 2030 - subsequent growth constrained by lack of coherent national plan</t>
  </si>
  <si>
    <t>10 million existing homes undergo extensive retrofit
Retrofit plus focus on higher density new housing leads to a reduction in energy for space heating by 2050</t>
  </si>
  <si>
    <t>Electric heat pumps prove popular as consumers face increasing carbon prices
Electric storage heaters provide a complementary boost - harnessing electricity when it is plentiful and cheap to be release during periods of peak demand
Electric resistive heating provide further peak capacity - where local electricity network allows - in other areas this is heavily discouraged due to stress on the network &amp; secondary gas systems must be maintained
Electric systems provide &gt;70% of space heat by 2050 as consumer trust in them grows</t>
  </si>
  <si>
    <t>Many areas - strong public engagement &amp; support for DH 
Eclectic mix of sources deployed due to small scale of the schemes - including different varieties if CHP fuelled by gas/biomass/waste
Commercial HPs also supply DH - these systems rely heavily on significant heat storage facilities
As local schemes expand - gradually connect to form larger networks to enhance resilience against variations in supply and demand
As scale and local strategy permits - recovered heat from Gas CCGT power plants with CCS provide steady source of heat from 2040's</t>
  </si>
  <si>
    <t xml:space="preserve">High Hydrogen </t>
  </si>
  <si>
    <t>High Electrification</t>
  </si>
  <si>
    <t>Annual abatement cost by 2050 - £36.4 bn  (1.06% of 2050 GDP)
Capital Spend on buildings and heat:
2020's - £172 bn
2030's - £192 bn
2040's - £250 bn
Capital spend on infrastructure:
2020's - £7 bn
2030's - £24 bn
2040's - £64 bn</t>
  </si>
  <si>
    <t>Assumes maximum hydrogen use across all sectors (heat, transport, industry)</t>
  </si>
  <si>
    <t>Pathway hinges on successful roll out of CCS infrastructure from 2030 (primarily applied to SMR)</t>
  </si>
  <si>
    <t>4/5 buildings using electric heat by 2050 
(1/3 of industry energy is electric, all cars and vans electric)
No CCS</t>
  </si>
  <si>
    <t>Total electricity generation by 2050 &gt;630TWh
requiring ~35GW of new nuclear and 64GW of wind</t>
  </si>
  <si>
    <t>Annual abatement cost by 2050 - £78.5 bn (2.28% of 2050 GDP)
Large part of the increase for this cost due to 'no CCS'</t>
  </si>
  <si>
    <t>Annual abatement cost by 2050 - £121 bn  (3.51% of 2050 GDP)
Cost implications - strategy to enforce comprehensive adoption looks grossly inefficient based on current understandings</t>
  </si>
  <si>
    <t>1 in 20 homes connected to low carbon heat network by 2030 (1.5 m homes)
Primarily urban properties - blocks of flats with communal heating or poorly performing electric heating together with new developments
Max feasible growth of 20% per year - implies minimum contribution of 33TWh in 2030 to keep in play more ambitious levels for 2050
Public and commercial buildings serve as key anchor loads
Leads to 27.5TWh of heat demand in non residential sector (~25% non-domestic demand) by 2030
Cost dependent on source of heat supply (high temp waste heat most cost effective), length and type of pipe, and levels of perceived risk from investors</t>
  </si>
  <si>
    <t xml:space="preserve">Heat pumps in more cost effective segments
Heat pumps in 1 in 4 off the gas grid homes and 1 in 5 new homes by 2030 (2.3 million homes)
1,2 m of these will be retrofit
1.1 m of these in new build
Important that central scenario includes sufficient rollout of heat pumps and heat networks to ensure the option to rollout across whole building stock by 2050 remains open
18.5TWh in non-domestic sector from heat pumps (~20%) by 2030
Gas boiler sales displaced by heat pumps by 2029 in public buildings, and by 2030 in commercial buildings
</t>
  </si>
  <si>
    <r>
      <t xml:space="preserve">Feasibility of fuels - Hydrogen untested, methane tried &amp; tested source
 - Hydrogen not yet proven at mass market level </t>
    </r>
    <r>
      <rPr>
        <sz val="10"/>
        <color rgb="FFFF0000"/>
        <rFont val="Arial"/>
        <family val="2"/>
      </rPr>
      <t xml:space="preserve">
 - </t>
    </r>
    <r>
      <rPr>
        <sz val="10"/>
        <rFont val="Arial"/>
        <family val="2"/>
      </rPr>
      <t xml:space="preserve">Large CCS facilities needed not currently widely used
</t>
    </r>
  </si>
  <si>
    <r>
      <t xml:space="preserve">Meeting peak loads - largely met by gas as HHPs
Capability of gas networks, particularly high pressure transmission system, to transport hydrogen needs to be proved </t>
    </r>
    <r>
      <rPr>
        <sz val="10"/>
        <color rgb="FFFF0000"/>
        <rFont val="Arial"/>
        <family val="2"/>
      </rPr>
      <t xml:space="preserve">
</t>
    </r>
    <r>
      <rPr>
        <sz val="10"/>
        <rFont val="Arial"/>
        <family val="2"/>
      </rPr>
      <t>Capability to convert end-users safely and efficiently to hydrogen requires additional testing
Commercial viability of CCUS</t>
    </r>
  </si>
  <si>
    <t>Costs for Urban &amp; Suburban  homes
Seasonal storage costs :
£100-250 /MWh
Network investment :
£296.80/home or  £3 bn total
(breakdown in paper annex)
Appliance Cost per household:
£0-1 k</t>
  </si>
  <si>
    <t>Costs for Urban &amp; Suburban &amp; Rural homes
Seasonal storage costs
&gt;£50,000 /MWh
Network investment :
£2k /home or £21 bn total 
(breakdown in paper annex)
Appliance Cost per household:
£5-15k</t>
  </si>
  <si>
    <t>Costs for Flats
Seasonal storage costs:
&gt;£50,000 /MWh
Network investment:
£0-2 k /home
Appliance Cost per household:
£0-2k</t>
  </si>
  <si>
    <t>Costs for Urban / Suburban / Rural / Flats
Seasonal storage costs:
£80-8,000 /MWh (all)
Network investment (£k/home):
9.3 / 9.2 / 11 .2/ 5.8
Costs driven by size of insulated pipes and their installation
Appliance Cost per household:
£0-1 k (all)</t>
  </si>
  <si>
    <r>
      <t>New homes - should be built to be highly energy efficient and designed for low carbon heating - avoid need for costly retrofit and ensures bills are no higher than needed
Energy efficiency should be improved across existing building stock - can reduce emissions and energy bills, improve competitiveness and asset values for business, improve health and wellbeing, help tackle fuel poverty, and make buildings more sustainable for the future
Low regret opportunities</t>
    </r>
    <r>
      <rPr>
        <sz val="10"/>
        <rFont val="Arial"/>
        <family val="2"/>
      </rPr>
      <t xml:space="preserve"> (Useful diagram on right</t>
    </r>
    <r>
      <rPr>
        <sz val="10"/>
        <color theme="1"/>
        <rFont val="Arial"/>
        <family val="2"/>
      </rPr>
      <t>):
Heat pumps to be installed in homes off the gas grid
Low carbon heat networks to be installed in heat dense areas
Increase volumes of biomethane injection into gas grid (limited to ~5% of current gas consumption)
Hydrogen pilots can begin - must be of sufficient scale and diversity</t>
    </r>
  </si>
  <si>
    <t>Ability to incorporate heat storage into district heating - distinct advantage in dealing with daily fluctuations of heat demand</t>
  </si>
  <si>
    <t>Capital cost of units, and potential boreholes
Electricity ~x3 cost of gas - meaning energy bills of HP's likely to be similar to HP's (due to HP efficiency - means its not possible to recoup the capital cost through reduced energy bills</t>
  </si>
  <si>
    <t>Many properties will require upgrading heat emitters (radiators or underfloor heating)
Heat pumps currently suitable in 10 million homes - 10 million or more additional homes could be made suitable through energy efficiency measures &amp; other heating system upgrades
Heat pumps cost effective in new builds from mid 2020's</t>
  </si>
  <si>
    <t xml:space="preserve">Transport: Improved fuel cell technology for buses, trains and ferries where H2 efficiency density gives it an advantage over batteries. Heavy industry: e.g. high temperature furnaces for glassmaking and pottery, use high temperature furnaces that emit large volumes of CO2.Homes: Using existing gas infrastructure H2 could provide a safe and reliable source of energy for heating, lighting and appliances, where electrification could prove costly. </t>
  </si>
  <si>
    <t>2030: H2 available in first city</t>
  </si>
  <si>
    <t>All sectors, but with a  focus on the gas network</t>
  </si>
  <si>
    <t>2022: Gas quality rules provide greater flexibility to reduce costs &amp; carbon</t>
  </si>
  <si>
    <t>2025-2030:  Biogases increasing blend up to 20%</t>
  </si>
  <si>
    <t>2030-2035: Biogases close to potential; safety case supports higher H2 blends and H2 is injected in range of locations</t>
  </si>
  <si>
    <t xml:space="preserve">Skills &amp; Supply chains
Performance gap of heat pumps and energy efficiency measures
</t>
  </si>
  <si>
    <t>Regulatory and support frameworks should facilitate energy efficiency measures and low carbon heat transitions aligning to trigger points (i.e. when a home is sold or renovated)</t>
  </si>
  <si>
    <t>5m homes connected to low carbon heat networks by 2050
46% of heat (41TWh) in non residential buildings supplied by low carbon heat networks in 2050</t>
  </si>
  <si>
    <t xml:space="preserve">At least 25% of heat for buildings from low carbon sources by 2030 - ~40TWh from low carbon heat networks, ~20TWh of biomethane injected to the grid
All practicable lofts insulated by 2022
All practicable cavity walls insulated by 2030
2 million solid walls insulated by 2030
</t>
  </si>
  <si>
    <t>Heat pumps fully replace gas, oil and electric heating in non residential by 2045
Heat pumps to be cost effective in gas heated non residential by 2030</t>
  </si>
  <si>
    <t>5m homes connected to low carbon heat networks by 2050
As in core - half of heat demand in non-residential buildings expected to come from low carbon heat networks
BUT larger heat pumps/hydrogen/large water stores displace natural gas to produce peak heat demands (natural gas used in core)</t>
  </si>
  <si>
    <t>Heat pumps replace all gas boilers by 2040
Implies heat pumps becoming cost effective by 2025
OR
Some uptake ahead of this
AND/OR
a small amount of scrappage</t>
  </si>
  <si>
    <t>No Hydrogen - Further Ambition</t>
  </si>
  <si>
    <t>70% of residential and commercial gas customers using hydrogen technologies by 2050  (remaining 30% use methane as currently)
Gradual shift - city by city</t>
  </si>
  <si>
    <t>Building integrated Photovoltaics (BIPV)
Solar air collector - draws warm air into the building for heat - could be stored day to night and summer to winter in a tank supplying the heating system
Electricity generated by PV stored in batteries</t>
  </si>
  <si>
    <t>Majority of commercial buildings and minority of residential properties are retrofitted with self generation and storage technologies
Will require new equipment in the home - removal of gas appliances and replace with electric
Heat Pumps major source of heating - providing continuous heat rather than on demand
Underfloor heating used for efficient space heating</t>
  </si>
  <si>
    <t>Heat for heat networks primarily from biomass plants</t>
  </si>
  <si>
    <t>Will require behavioural change in millions of consumers to ensure appropriate system operation - i.e. continuous low temp heating rather than on demand</t>
  </si>
  <si>
    <t>Electrification via direct electric heating
Suitable for all on and off gas properties</t>
  </si>
  <si>
    <t>Storage heaters - heat ceramic blocks, typically overnight and release heat throughout the day - does not contribute to the national peak electricity load - allows for lower cost electricity to be used
But, if significant uptake, as would be required in this scenario, a new peak could be formed during the night, and pricing will respond accordingly
Could contribute up to an additional 82GW to peak electricity load by 2050
Substantial electricity network upgrade would be required (£32 bn for distribution system, £10 bn for transmission system)</t>
  </si>
  <si>
    <t>Heat pump unit cost - significantly lower than all electric scenario as smaller HPs can be implemented as they are not required to meet the peak loads
Also avoids need for replacing heat distribution system
Would require maintenance of gas and electric grid</t>
  </si>
  <si>
    <t>Smart controls may be required - hybrid heat pumps strongly dependent on user behaviour</t>
  </si>
  <si>
    <t>Safety case 
Need off gas solution (~86% on gas in UK)
CCS at 90% efficiency - how to improve for further emissions reductions
To further reduce emissions - potentially even negative net emission - production of hydrogen from bioenergy resources in conjunction with CCS could be employed
47TWh/yr. of bioenergy with CCS could lead to further reaction of 24MTCO2/yr. by 2050 - and thus net negative emissions from the heat sector (-5MtCO2/yr.)</t>
  </si>
  <si>
    <t xml:space="preserve">
SMR facilities assumed sized to average winter demand and able to ramp down to corresponding seasonal average demand
Salt Caverns assumed to provide storage mechanism as lowest cost option
CCS assumed to remove 90% of CO2 from flue gas
Electrolysis using low carbon electricity &amp; various methods of generating hydrogen from bioenergy could play a limited role</t>
  </si>
  <si>
    <t>Potential advantage of heat networks - ability to take advantage of economies of scale
Only cost effective in areas of high heat demand  density
Heat networks implemented in heat density bands 1-5 (heat demand density &gt;50kWh/m^2)
Heat network served by the waste heat potential available to the relevant bands, and the remainder met by water source heat pumps
See low regret options</t>
  </si>
  <si>
    <t>Hybrid HPs installed in all on-gas buildings, low carbon biomethane is injected into the gas grid. Direct electric heating is used as an off-gas solution
41TWh/yr. of biomethane injected into gas grid</t>
  </si>
  <si>
    <t>Hydrogen produced via SMR &amp; biomass gasification. Direct heating for all off-gas buildings
24TWh/yr. of biohydrogen injected into gas grid</t>
  </si>
  <si>
    <t>Hydrogen for industry - can be produced on site but can also be produced centrally from dedicated renewable energy</t>
  </si>
  <si>
    <t>Significant investment in power infrastructure required- leading to significant  investment in gas generation infrastructure
Hydrogen produced mostly on site - limited centralised hydrogen</t>
  </si>
  <si>
    <t>Coordination by central government means long term investment in strategic energy infrastructure</t>
  </si>
  <si>
    <t xml:space="preserve">Assumes effective carbon pricing - such that it becomes more expensive to run gas boilers than hydrogen boilers
Hybrid HPs will need to be sized accounting for this - in areas converting to hydrogen the HHPs may be more moderately sized
Hydrogen for heat unlikely to avoid need for interventions such as deep household retrofits and installation of electric heat pumps (due to high unit cost of hydrogen with resource costs compounded by conversion costs and CCS costs) - if retrofits and HPs are to be adopted anyway - strategic decisions required on a regional basis to determine whether to take these measures far enough to decommission the gas network entirely
</t>
  </si>
  <si>
    <t>Transitioning to alternatives requires powerful consumer propositions to be developed that match, if not exceed, current experiences of energy provision in the home - including cost effectiveness, convenience, space requirements</t>
  </si>
  <si>
    <t>Role for negative emissions through biomass with CCS
Pathways without this require more expensive alternative measures (~50% higher without bioenergy, or ~100% higher without CCS)</t>
  </si>
  <si>
    <t>In major population centres in UK - large district heating networks rolled out from 2030's onwards
Local strategic planning required to identify areas where DH offers customers best, most cost effective solutions (high take up essential to economics of DH)
DH heat sources include smaller gas CHP, heat recovery from large scale thermal generation (in med term), small modular CHP nuclear reactors (long term), and commercial size marine heat pumps (by 2050)
As alternatives grow, gas CHP plants remain to provide flexibility and resilience to the networks -  thus DH sized to cope with extreme cold and secondary heating systems are not needed
This allows gas distribution networks in these areas to be decommissioned</t>
  </si>
  <si>
    <t xml:space="preserve">Some regions of gas distribution network undergo full conversion to carry hydrogen to buildings for heating and cooking - in these areas advance notice ensures end of life boilers are replaced with hydrogen ready models - minimising stranded assets
1/3 of remaining gas network in 2050 fully converted to hydrogen - delivering 55TWh annually
Where DH not applicable - recognition that full electrification would place stress on electricity networks - thus existing gas networks are maintained but energy throughput is much reduced - gas supporting hybrid heat pumps only
</t>
  </si>
  <si>
    <t>With much lower gas usage through distribution networks, standing charges will need to be increased to pay for ongoing maintenance if these are to provide reliable peak capacity
Below a certain threshold - economics may suggest gradual decommissioning of networks in some areas and a shift towards bottled propane gas
Lower heat demand may result from poorer households being unable to afford the higher energy bills resulting from less strategic decision making</t>
  </si>
  <si>
    <t>Gas networks decommissioned in  many urban areas where DH or electrification pursued
Other areas focus on electricity network reinforcement to support EV charging but result in sufficient capacity to transition heating from gas to electric
Where gas networks persist - they carry natural gas - hydrogen conversion fails to materialise without national programme to drive investment in production, storage, transportation infrastructure
Natural gas boilers become expensive to run (due to high carbon prices) and are reduced to role of secondary systems - annual energy production &lt;50TWh by 2050</t>
  </si>
  <si>
    <t>Gas distribution system fully converted
Production of hydrogen by 2050 - &gt;530TWh
Would require huge investment in production, transmission, and distribution infrastructure</t>
  </si>
  <si>
    <t>Capital cost of heat pumps is a deterrent for consumers
Disruption factors of installation of HPs and new emitters also a deterrent
Customer awareness of Heat Pumps is low vs other technologies such as gas boilers
Potential concern of monopoly suppliers due to inability to switch 
Potential variation in price per kWh of heat also an issue for consumers (5.5-14.9 p per kWh for heat network vs 9.5-11.6 p per kWh to install and run a gas boiler)</t>
  </si>
  <si>
    <t>Mass roll out of HP will require significant investment in power system to cope with additional load
If ASHP &amp; HHPs in 20% of buildings - £5.5 bn required for investment in power distribution networks to 2050
If ASHP &amp; HHPs in 50% of buildings - £37 bn required for investment in power distribution networks to 2050</t>
  </si>
  <si>
    <t>Large scale, high temp network with a central heat pump serving existing non domestic buildings
Gas CHP also provides some of heat to heat network</t>
  </si>
  <si>
    <t>Central HP supplies 450GWh (~65%) over 20 year lifetime
Conventional plant (Gas CHP) supplies 247 GWh (~35%) over 20 year lifetime</t>
  </si>
  <si>
    <t>Storage - key benefit of hydrogen solution - flexibility and resilience in the system due to having a storable fuel
Less effectively stored than natural gas due to volume energy density (1/3 that of natural gas) so costs will be ~3 times higher</t>
  </si>
  <si>
    <t>Bulk of household appliance conversion costs included within gas network conversion programme
Few homes may need to replace open flame gas appliances (e.g. fires/cookers)
Dual fuel appliances mandated sufficiently in advance of conversion to hydrogen to minimise impact
Minimises household costs &amp; disruption
In absence of cheaper hydrogen production, the end user energy costs will be higher than natural gas and thus more sensitive to the energy efficiency performance of the building</t>
  </si>
  <si>
    <t>CCS will be critical to viability of hydrogen if production from natural gas remains the favoured means of providing hydrogen
SMR currently cheapest form - hydrogen cost at least twice the price of equivalent amount of natural gas</t>
  </si>
  <si>
    <t>Hydrogen boiler assumed to be equivalent to gas boiler in terms of efficiency (~85%)</t>
  </si>
  <si>
    <t xml:space="preserve">Minimises network costs &amp; disruption
Bulk of costs to make the low pressure gas network suitable already being covered by the Iron Mains Replacement Programme (pipes being replaced with polyethylene ones suitable for transporting hydrogen at low pressure with very low losses (&lt;0.001%)) - ending 2032
Leakage from connections between pipes and other equipment will have to be assessed
</t>
  </si>
  <si>
    <t>Will require level of energy efficiency to operate efficiently and cheaply
Changes in outdoor temperature affect the COP of the ASHP, - leading to potentially inefficient or unreliable heating</t>
  </si>
  <si>
    <t>Capital cost - currently has to be taken on by end consumer
Possible cost of replacing radiators
Cost of energy efficiency measures that may need to be applied for HP to work efficiently</t>
  </si>
  <si>
    <t xml:space="preserve">Need to source additional low carbon generation capacity
CCS may play role in reducing carbon intensity of electricity production
Further decarbonisation of electricity system required to ensure that HP carbon reduction
Overall costs of delivered heat can be attractive for direct and heat pumps - due to low capital costs of radiators and low consumption levels, and the efficiency respectively
</t>
  </si>
  <si>
    <t xml:space="preserve">Need to better understand the 'performance gap' between predicted and observed energy reductions following retrofit of energy efficiency measures
Need to better understand the additional challenges and costs of retrofit to heritage homes and the no. and type of homes to which these issues are likely to apply
Skills base needs to be developed to deliver low carbon retrofit to this segment
Hydrogen faces uncertainty w.r.t technical challenges of delivery and production at scale with CCS
Heritage status buildings - special protection, require consent for changes in materials, details and finishes, internally and externally - buildings in conservation areas ma require permission to make changes to external appearance
Heat demand - if average room heat loss is high (&gt;150W/m^2) the efficiency of heat pumps will be compromised in meeting the demand
Space constraints - Heating systems with large units or large hot water cylinders or thermal storage will be unsuitable in houses with limited space
</t>
  </si>
  <si>
    <t>Achieving the level of carbon savings set out will be contingent on changes in occupant behaviour
Actions to encourage households to implement changes in the way they use their homes once energy efficiency measures are installed are an essential component of any retrofit strategy
Occupant engagement and wider schemes to increase awareness of proper use will be needed alongside retrofit
Similar applies to low carbon heating, particularly heat pumps. These require a change in the way the system is operated by the user and the high efficiency of the system is dependent on informed use.</t>
  </si>
  <si>
    <t xml:space="preserve">
Cost of network reinforcement to accommodate heat pumps would be ~x4 higher per dwelling in rural areas than non-rural areas
Capital costs of heat pumps
Higher cost of electricity vs gas
Carbon pricing required to encourage lower carbon solutions
Heat pumps do not payback within the expected lifetime of the system against gas or even oil boilers, even with RHI subsidies
Heat pumps are an expensive decarbonisation option £590-880 per tonne of carbon abated
High capital costs of heat networks &amp; associated financing costs and risks
Innovation funding required to deliver improvements in performance and cost in key technologies</t>
  </si>
  <si>
    <t>Mind-set change required around public attitudes to district heating
Consumers &amp; their priorities need to be at centre of any proposals
Improvement in HP performance &amp; usability required to make them more desirable</t>
  </si>
  <si>
    <t xml:space="preserve">Cost of around £28 bn/year.
Installing heat pumps and upgrading electricity networks (£17 bn/year)
Installing appliances and changing pipework in consumer premises (£7 bn/year)
Producing hydrogen and removing the carbon from natural gas (£4 bn/year)
</t>
  </si>
  <si>
    <t>Conversion of 3.7 million meter points</t>
  </si>
  <si>
    <t>12 GW natural-gas based hydrogen production facility 
CO2 transport and storage sequestering up to 20MtCO2 per annum</t>
  </si>
  <si>
    <t>£22.8 bn capex, £955 opex per year post 2035
Household appliance conversion (£3.7bn)
Hydrogen production facility (£8.5 bn)
CO2 transport and storage sequestering (£1.3 bn)</t>
  </si>
  <si>
    <t>Still limited understanding of technical constraints and costs of converting to hydrogen</t>
  </si>
  <si>
    <t>Converting natural gas to H2 s increases the overall volume of CO2 by about 30%. A CCS capture rate of 90% would reduce the CO2 emitted by about three-quarters, delivering hydrogen at a carbon intensity of about 50 gCO2/kWhH2.
The efficiency of heat pumps means overall emissions are lower than for hydrogen production. Producing hydrogen from electricity requires grid carbon intensity of below 150 gCO2/kWhe to achieve overall CO2 emission reductions, and below about 40 gCO2/kWhe to improve on SMR with CCS.
At a grid carbon intensity of 100 gCO2/kWhe the carbon intensity of hydrogen would be about 125 gCO2/kWhH2.</t>
  </si>
  <si>
    <t>Emissions from heat in buildings could be reduced from around 83 Mt/year today to around 5 Mt/year</t>
  </si>
  <si>
    <t>Producing hydrogen from natural gas with CCS gives a reduction in lifecycle emissions of 60-85% compared to natural gas boilers, leaving residual emissions of 20-70 Mt. 
Much lower emissions if electrolysis from renewable energy used.</t>
  </si>
  <si>
    <t xml:space="preserve">
SEE PAPER APPENDIX A FOR DETAILED BREEAKDOWN OF COSTS AND CAPACITYS OF VARIOUS SCENARIOS - e.g.:</t>
  </si>
  <si>
    <t xml:space="preserve">Hybrid </t>
  </si>
  <si>
    <t>Electrification</t>
  </si>
  <si>
    <t>Electric - Resistive</t>
  </si>
  <si>
    <t>Electric - Heat Pumps</t>
  </si>
  <si>
    <t>Type of Path
Gas/Hybrid/Electrification</t>
  </si>
  <si>
    <t>More and more consumers generate their own energy through various technologies
Individual &amp; small scale energy storage becomes viable
Peak heating demand not met by self generated is met by electricity grid</t>
  </si>
  <si>
    <t>Gas</t>
  </si>
  <si>
    <t>Hydrogen - produced by  SMR &amp; CCS</t>
  </si>
  <si>
    <t>Hydrogen -  produced by  Electrolysis</t>
  </si>
  <si>
    <t>Electric - Large central heat pump feeding a district heating network</t>
  </si>
  <si>
    <t>Bio energy with CCS - negative emissions in electricity generation  creates 'headroom' for other sectors</t>
  </si>
  <si>
    <t>Suburban location, load of family with 2 teenage children
Electrification via ASHP with hot water cylinder</t>
  </si>
  <si>
    <t>Suburban location, load of retired couple with visiting grandchildren
Electrification via ASHP with hot water cylinder</t>
  </si>
  <si>
    <t>Urban location, load of single man working at home
Electrification via ASHP with hot water cylinder or connection to district heating</t>
  </si>
  <si>
    <t>Low cost low regret options that align with most strategies for 80% reduction in emissions by 2050
No hydrogen deployment
All Hybrid heat pumps use decarbonised gas
80% of housing stock addressed</t>
  </si>
  <si>
    <t>All of core measures with addition of some more challenging/expensive options likely needed to meet net zero
Includes decarbonisation of all HHP using hydrogen and decarbonisation of residual gas peaking plant in DH using hydrogen
100% of housing  stock addressed</t>
  </si>
  <si>
    <t>As with core scenario but with no hydrogen deployment to decarbonise the gas grid
79% of  housing stock addressed</t>
  </si>
  <si>
    <t>As with core scenario but with no hydrogen deployment to decarbonise the gas grid
100% of housing  stock addressed</t>
  </si>
  <si>
    <t>As with core scenario but with no hydrogen deployment to decarbonise the gas grid
100% of  housing stock addressed</t>
  </si>
  <si>
    <t>Appliance efficiency to help reduce electricity demand that will come with increased electrification of heat
Roll out of at least 2.5m heat pumps by 2030</t>
  </si>
  <si>
    <t>Total Cost - £12,617 m /year
£174/tCO2 abatement (Average)
Likely to be an underestimate as doesn't include cost of large scale hydrogen storage
Total Cost - £10,969 m /year (if hydrogen ready gas boilers deployed for roll out)
£151/tCO2 abatement (Average)</t>
  </si>
  <si>
    <t>As with core scenario but with hydrogen widely available through existing gas grid
100% of housing  stock addressed</t>
  </si>
  <si>
    <t>As with core scenario but with hydrogen widely available through existing gas grid
35% of housing  stock addressed
(75% if hydrogen ready gas boilers deployed for roll out)</t>
  </si>
  <si>
    <t>As with core scenario but with hydrogen widely available through existing gas grid
100% of  housing stock addressed</t>
  </si>
  <si>
    <t>All of core and further ambition measures with addition of options that currently have low levels of technology readiness, very high costs, or significant barriers to public acceptability
Unlikely that all speculative options would be deliverable but some will be required to reach net zero
100% of  housing stock addressed</t>
  </si>
  <si>
    <t>Rural location, load of family with 2 children 
Either electrification through ASHP with hot water cylinder or hybrid through Hybrid Heat Pump</t>
  </si>
  <si>
    <t>Suburban location, load of family with 2 young children
Initially Hybrid through Hybrid Heat Pump but then full electrification with removal of gas boiler</t>
  </si>
  <si>
    <t>High capital cost - requires central HP and distributed HPs
Micro HP slightly less cost effective than immersion heaters
Increase no. of flats served by a single BIHP could increase competitiveness</t>
  </si>
  <si>
    <t>Grassroots support for small and medium scale district heating projects - coupled with private sector and local authority investment
Changing attitudes &amp; high energy costs drive growth in average indoor temp to level off from 2030
Improved efficiency of housing stock through selective retrofit of existing homes - apartments dominate market for new builds</t>
  </si>
  <si>
    <t>(8 million) new homes built to a good thermal standard by 2050 - minimising additional heat demand
Another 10 million existing homes undergo whole-house retrofits to improve thermal performance by 20-30%
Indoor average temp continues to rise slowly to 2050 - occupants expecting increasing levels of comfort
Retrofitting of homes high priority across rural and suburban areas where DH is unavailable and gas networks are decommissioned - will minimise the scale of the necessary electricity network upgrades required to support HP deployment</t>
  </si>
  <si>
    <t>Performance of  heat pump installations has been poor in many cases - trials show underperformance in the UK vs European markets
Average UK SPF for ASHP - 2.44, GSHP -  2.92
Average German, existing building SPF for ASHP - 2.6, GSHP - 3.3
Average German, new building SPF for ASHP - 3.1, GSHP - 4
Possible explanation is the UK HP market is still small and under developed
How to meet peak demand in winter 
How to cater for significant fluctuations in the demand for heat on an hourly, daily, seasonal, and annual basis</t>
  </si>
  <si>
    <t>Most costly 10% of homes (average abatement cost of £418/tCO2e) are primarily small or medium properties with insulated walls and roofs
That the most efficient homes are the most costly to treat reflects the trade off between high absolute cost of low carbon heating relative to the resulting carbon abated
Cost of capital has largest effect on cost and technology mix, with technology opex and capex also affecting technology mix
This could lead to a greater number of hybrid installations
Low or zero interest loans or financial incentives should be provided to reduce the upfront cost to retrofits to households</t>
  </si>
  <si>
    <t>Electricity transmission &amp; distribution networks greatly expanded to cope with significant increase in capacity
Ground &amp; Air source heat pumps, electric boilers provide heat &amp; hot water
Network costs include assumptions on electricity storage
90% of capacity increase met by increase in network
10% met by storage at transmission or distribution level</t>
  </si>
  <si>
    <t xml:space="preserve">Pathway requires significant work at end user level, including:
Installation/upgrade of insulation to improve building energy efficiency
Installation/upgrade of a hybrid heat system (including hydrogen ready boiler where appropriate)
Installation of other low carbon heating systems such as all electric heat pumps in new/off-grid buildings
</t>
  </si>
  <si>
    <t>Low regret actions for gas networks
Summary/Titles - Details found in paper including timeline and costs:
1) Develop joint gas network company technical plan and programme for redeployment of GB gas grid infrastructure for hydrogen
2) Hydrogen gas separation tech demo at Hydrogen clusters
3) Conduct trials to repurpose high pressure networks for hydrogen
4) Examine future Hydrogen storage needs and associated commercial risks
5) Standardise gas network connection requirements
6) Implement grid capacity solutions to facilitate increased biomethane injection
7) Develop plans for fossil gas reforming hydrogen demo projects
8) Explore opportunities to reduce fugitive methane emissions
9) Raise awareness of need to switch to low carbon heating technologies
10) Implement changes to Gas Safety (Management) Regulations and Calculation of Thermal Energy Regulations
11) Large scale demo of hybrid heat systems
12) Developing the UK skills and labour capacity
13) Testing and certification of dual fuel appliances
14) Evaluating opportunities for anaerobic digestion based biomethane deployment in off-grid buildings
15) Evaluating opportunities for biomethane power to gas
16) Energy efficiency policy framework and funding mechanism
17) Cost distribution methodology for low carbon transition
18) CCUS implementation
19) Potential market support areas</t>
  </si>
  <si>
    <t xml:space="preserve">Total heat energy demand 633 TWh
21TWh of biogas and 135TWh of primary bioenergy used in all pathways
Assumed max capacity of low carbon generation by 2050:
Wind - 120 GW
PV - 150 GW
CCS - 45 GW
Nuclear - 45 GW
Optimised energy storage including electricity, thermal, and hydrogen storage
Household energy efficiency measures assumed to be deployed consistent with CCC's scenario for 2050 - no costs for these measures included (4 million solid walls, all loft and cavity walls by 2050) </t>
  </si>
  <si>
    <t>Total cost - £121.7 bn /year - significantly more as hydrogen production shifts from gas to electricity (ATR to electrolysis)
£15.1 bn /year investment in hydrogen infrastructure
£8 bn of which is investment in production plants
£6.4 bn of which is investment in hydrogen storage plants
&lt;£1 bn/year for hydrogen transmission
£21 bn / year investment in hydrogen based boilers including household conversion costs
Decarbonising the electric sector:
£49 bn /year in new low carbon electricity generation capacity
£2-3 bn /year for electricity network upgrades, mostly at distribution level
&lt;£3.5 bn /year operational costs of electricity system
£6 bn /year for installing heat pumps in off gas grid homes and some additional domestic Thermal Energy Storage</t>
  </si>
  <si>
    <t xml:space="preserve">
Hydrogen generated using steam methane reformer tech
Natural gas sourced as today
Gas network costs include costs of steam methane reformers - including CO2 pipes to carry CO2 to storage (90% of CO2 from SMR transported &amp; stored) - costs of ongoing storage not included
</t>
  </si>
  <si>
    <t>Micro-CHPs (including Fuel Cells)</t>
  </si>
  <si>
    <t xml:space="preserve">
Existing gas distribution network assumed to be repurposed to deliver hydrogen
Iron Mains Replacement Programme
Cost not included in this study
Ancillary equipment to be replaced includes: district governors, isolation valves, other low integrity components &amp; install new hydrogen compliant gas meters
Costs of above included in this study
Hydrogen generated at SMR plants at Aberdeen, Liverpool, Stockton on Tees, &amp; London (illustrative example)
 - transmitted across UK using a new hydrogen transmission network
 - Existing (gas) National Transmission System (NTS) and Local transmission System (LTS) assumed to still provide gas to regions and/or areas no converted to hydrogen as well as to SMR facilities
 - Tiered transmission system roll out
 - Tier 1 - counties with SMR plant
 - Tier 2 - neighbouring counties to Tier 1 and so on to Tier 6</t>
  </si>
  <si>
    <t>Main heat network - twin pipes, each typically 500mm in diameter including insulation in a trench 2m wide
These connect to smaller diameter pipework with final building service connections ~100mm in diameter with insulation
In some instances total trench width could be up to 3m
Space must be available and accessible under footpaths or road carriages
Heat losses in network vary from 10-20% but in Europe, typically 14% - in this case 15% limiting the efficiency of the centralised HP to 340%</t>
  </si>
  <si>
    <t xml:space="preserve">Smart technology will move energy use to when energy is cheaper and greener with minimal input from consumers
Flexibility becoming more important - allows for demand to be moved to times of plentiful supply of low carbon electricity - reduces amount of additional infrastructure required
Storage is a big part of this - batteries and heat storage tanks and hydrogen storage (salt caverns and local pressurised tanks)
Will be a diversity in heating technologies both across different regions of GB and within them
e.g. in 2 degree scenario, Scotland has widespread hydrogen, North Wales has electric and hybrid HPs with no hydrogen
</t>
  </si>
  <si>
    <t>Common demand assumptions for each scenario
Electricity generation mix - natural gas, renewables, and nuclear
Each scenario meets the 2050 target at the time
Adjusted National Grid 2015 'Gone Green' used for overall &amp; peak demand
 - New homes are Zero Carbon by 2020
Aside from gas fired generation - all other electricity is decarbonised
No operational or financing costs included
No conversion incentives included</t>
  </si>
  <si>
    <t>Electricity network to increase capacity (to a limited degree) to meet increased load
Electricity - small towns and rural areas, and areas with surplus electricity generation</t>
  </si>
  <si>
    <t>2050 Energy Scenarios: The UK Gas Networks role in a 2050 whole energy system</t>
  </si>
  <si>
    <t>Forward looking scenarios for the energy system of GB in 2050' 
'particular focus on the future of gas, the practicalities and costs of change, and the subsequent impacts on the networks.'
All scenarios meet UK 2050 target at the time (80% reduction of 1990 CO2 emissions)
Do not look at GHG - assumed they will reduce proportionally with CO2 but not investigated
Not just focussed on heat</t>
  </si>
  <si>
    <t>Analysis of the cost of decarbonising the UK's heat infrastructure, specifically space heating and hot water'
'This study aims to provide a clear and transparent assessment of the likely costs of decarbonising UK heat using different pathways, whilst highlighting the impact of uncertainties and practical barriers on the feasibility of implementing the different pathways'</t>
  </si>
  <si>
    <t>Hybrid Heat Pump Deployment Rate:</t>
  </si>
  <si>
    <t>Resistive Heating Deployment Rate:</t>
  </si>
  <si>
    <t>Heat Pump Deployment Rate:</t>
  </si>
  <si>
    <t>With green gas case assumes 40TWh/yr. of biomethane injected into gas grid - substantial uncertainty over this figure</t>
  </si>
  <si>
    <r>
      <t xml:space="preserve">Energy efficiency measures progression (fraction of total potential):
Low Cost &amp; Medium Cost- 30% (2020), 60% (2025), 90% (2030), 100% (2035)
High Cost - 20% (2020), 40% (2025), 60% (2030), 80% (2035), 100% (2040)
Millions of installations by 2050 (Low Cost/ Med Cost/ High Cost):
Solid wall insulation - 1.1 / 5.8 / 7.1
Cavity Wall insulation - 3.5 / 4.7 / 5.2
Loft insulation - 10.2 / 10.2 / 10.5
Floor Insulation - 6.4 / 19.9 / 19.9
High efficiency glazing - 0.1 / 0.6 / 17.1
Annual carbon emission reduction by 2050:
Low Cost - 6-10 MtCO2/yr.
Med Cost - 17-19 MtCO2/yr.
High Cost (Domestic) - 23 MtCO2/yr.
High Cost (All) - 24-25 MtCO2/yr.
After analysis, low cost efficiency measures (&gt;10 million loft top ups and 3.5 million cavity wall measures) can be seen as no regret measures leading to cost and carbon savings
Medium cost efficiency measures should be considered on case by case basis as cost effectiveness is determined by the heat decarbonisation pathway chosen
</t>
    </r>
    <r>
      <rPr>
        <b/>
        <sz val="10"/>
        <color theme="1"/>
        <rFont val="Arial"/>
        <family val="2"/>
      </rPr>
      <t>Heat Networks:</t>
    </r>
    <r>
      <rPr>
        <sz val="10"/>
        <color theme="1"/>
        <rFont val="Arial"/>
        <family val="2"/>
      </rPr>
      <t xml:space="preserve">
Low regret option
Potential to reduce carbon emissions at low or negative cost as part of any pathway - particularly through utilisation of waste and environmental heat
10-25% of UK's heat demand could be met through heat networks with net reduction in system costs irrespective of decarbonisation pathway - leading to carbon emissions reduction of up to 10 MTCO2/yr.
</t>
    </r>
    <r>
      <rPr>
        <b/>
        <sz val="10"/>
        <color theme="1"/>
        <rFont val="Arial"/>
        <family val="2"/>
      </rPr>
      <t>Biomethane Grid Injection:</t>
    </r>
    <r>
      <rPr>
        <sz val="10"/>
        <color theme="1"/>
        <rFont val="Arial"/>
        <family val="2"/>
      </rPr>
      <t xml:space="preserve">
Using lowest cost feedstocks (including Municipal Solid Waste (MSW)) landfill gas and other waste sources - low regret in all scenarios as long as the natural gas grid remains in use
Considerable uncertainty on availability of low cost biomethane, but at least 10TWh/yr. of biomethane grid injection appears to be cost effective
</t>
    </r>
    <r>
      <rPr>
        <b/>
        <sz val="10"/>
        <color theme="1"/>
        <rFont val="Arial"/>
        <family val="2"/>
      </rPr>
      <t>Off Grid Biomass Heating:</t>
    </r>
    <r>
      <rPr>
        <sz val="10"/>
        <color theme="1"/>
        <rFont val="Arial"/>
        <family val="2"/>
      </rPr>
      <t xml:space="preserve">
Further low regrets opportunity,  &gt;100TWh/yr. sustainable potential - much of which available at lower cost than oil or direct electric heating
Careful consideration should be given to the best use of this resource</t>
    </r>
  </si>
  <si>
    <t>Cost for Heat Pumps (All) in UK to achieve net zero by 2050:
£192 bn by 2050 to switch gas to heat pumps
£137 bn of which is needed by 2035
£48.5 bn cost by 2050 for Network reinforcement for Electric Heating &amp; Transport</t>
  </si>
  <si>
    <t>Cost for Heat Pumps (all) in Scotland to achieve net zero by 2045:
£16.5 bn
£11.9 bn of which before 2035
£5.2 bn cost by 2050 for Network reinforcement for Electric Heating &amp; Transport</t>
  </si>
  <si>
    <t>Cost for Heat Pumps (all) in Liverpool to achieve net zero by 2040:
£4.8 bn
Larger than average for UK due to greater than average no. of hybrid HPs and rapid new build programme
£1.37 bn cost by 2050 for Network reinforcement for Electric Heating &amp; Transport</t>
  </si>
  <si>
    <t>'To explore the role that the gas sector can play in the decarbonisation of the GB energy system'</t>
  </si>
  <si>
    <t>Total Energy System (not just heat) cost snapshot of 2050 - costs up to this point may vary:
Energy costs - £44 bn (£15 bn buildings energy - slight less due to higher efficiency of HPs)
Infrastructure costs - £38 bn
Equipment costs - £40 bn - larger than electrified due to adoption of all electric heat pumps
Total - £122 bn/yr.
High voltage transmission cost - £9 bn/yr.
Med/Low Voltage transmission cost - £6.1 bn/yr.</t>
  </si>
  <si>
    <t>Total Energy System (not just heat) cost snapshot of 2050 - costs up to this point may vary:
Energy costs - £44 bn/yr. (£16 bn buildings energy)
Infrastructure costs - £30 bn/yr.
Equipment costs - £35 bn.yr
Total - £109 bn/yr.
High voltage transmission cost - £5.7 bn/yr.
Med/Low Voltage transmission cost - £3.6 bn/yr.</t>
  </si>
  <si>
    <t>'We intend for these scenarios to stimulate debate about the choices the UK must make and the actions the country needs to take. This is not to imply that the options for the UK are restricted to a simple two way choice. However, technologies that consistently appear across a broad range of scenarios and are resilient to sensitivity analysis warrant prioritisation in preparing for transition.'</t>
  </si>
  <si>
    <t>Charts showing space heat capacity and generation by source in 5 year increments in paper - pg. 74 &amp; 75
Additional paper by ETI on heat networks in clockwork and patchwork scenarios</t>
  </si>
  <si>
    <t>Models include updated assumptions on wind, solar, and nuclear power sources as well as CCS and hydrogen for heat</t>
  </si>
  <si>
    <t>Annual abatement cost by 2050 - £37.3 bn  (0.99% of 2050 GDP)
Capital Spend on buildings and heat:
2020's - £177 bn
2030's - £208 bn
2040's - £211 bn
Capital spend on infrastructure:
2020's - £9 bn
2030's - £31 bn
2040's - £61 bn</t>
  </si>
  <si>
    <t>10% of domestic heat demand from heat networks</t>
  </si>
  <si>
    <t xml:space="preserve">
&lt;5% of domestic heat demand from gas boilers
Gas boilers being phased out from 2015 - completely phased out by 2030
Significant uptake of hybrid gas boilers 2010-2020 but phased out from 2030 (This is happening currently)</t>
  </si>
  <si>
    <t>~90% emissions reduction by 2050</t>
  </si>
  <si>
    <t>No. of gas appliances remains broadly level - shift away from gas boilers to gas HPs or hybrid HPs by 2050
Remaining 2.4 million gas boilers have to reach high levels of efficiency through flue gas heat recovery &amp; advanced controls
Requires significant amount of 'green gas'
Carbon intensity of gas down from 184 g/kWh to 120 g/kWh by 2050</t>
  </si>
  <si>
    <t>No regret options:
Demand reduction through energy efficiency measures - these will be helpful no matter the decarbonisation route:
Improving insulation in existing homes
Improving heating controls - could reduce heat demand by 5.7TWh (1.2MtCO2 / year abatement)
Minimising heat demand in the (8 million) new homes
Overall potential reduction in heat demand (residential and non residential) - 13-74TWh by 2030, 25-154TWh by 2050
Domestic only - potential for 40-95TWh reduction by 2050</t>
  </si>
  <si>
    <t>HP is water source - river at 10 degrees C year round</t>
  </si>
  <si>
    <t>HP is water source - sea at 3 degrees C in winter(HP delivers water to network at 10 degrees C), 18 degrees C summer (HP not in operation)
If a BIHP per flat - 3-6kWh capacity
If 1 BIHP for more than 1 flat, diversity in demand will result in a reduced capacity per flat - thus has a strong cost advantage</t>
  </si>
  <si>
    <t>TCO includes costs of:
heating plant
network infrastructure
fuel and carbon costs
revenue from electricity sales
administration costs
Total Cost of Ownership - £48.4m (vs £35.8m gas CHP counterfactual)
Network infrastructure cost - £17.4m (vs £17.4 m counterfactual)
Cost of CO2 savings - £133/tCO2</t>
  </si>
  <si>
    <t>Heat storage - European Commission estimated heat storage ~x100 more expensive than fuel storage and electric storage ~x100 more expensive than heat
Hybrid heat pumps - very little commercial experience 
Benefits in terms of reducing additional electricity generation capacity
Requires continued maintenance of +S82+R80</t>
  </si>
  <si>
    <t>Storage - limited capacity in electricity system (30GWh vs 50000GWh in gas system)
Cost of new storage very high vs gas, fossil fuels, or even heat (starting at £120,000/ MWh)</t>
  </si>
  <si>
    <t>'Assess technical and cost performance of alternative decarbonisation scenarios for low carbon heating in 2050'
CCC previously identified that converting all off gas grid homes and some direct electric heating to heat pumps (18% of households), and 13% of households in urban areas to district heating is cost effective. This study focusses on the remaining 71% of households</t>
  </si>
  <si>
    <t>Total cost - £88 bn /year
(See paper appendix for detailed breakdown)</t>
  </si>
  <si>
    <t>Total cost - £92.2 bn /year
(See paper appendix for detailed breakdown)</t>
  </si>
  <si>
    <t>Assumed district heating applied nationally to all areas</t>
  </si>
  <si>
    <t>0 MTCO2 (paper also covers 30  targets and costs)</t>
  </si>
  <si>
    <t xml:space="preserve">Hydrogen production is very low
0% homes heated by hydrogen
0% non industrial business and public sector heated by hydrogen
</t>
  </si>
  <si>
    <t>Overall hydrogen production ~700TWh by 2050 (total not just heat)
62% homes heated by hydrogen
56% non industrial business and public sector heated by hydrogen</t>
  </si>
  <si>
    <t>0% homes heated by hydrogen
0% non industrial business and public sector heated by hydrogen</t>
  </si>
  <si>
    <t xml:space="preserve">Electricity generation ~570TWh (total not just heat)
60% homes heated by low carbon electricity
80% non industrial business and public sector heated by low carbon electricity
</t>
  </si>
  <si>
    <t>30% improvement in energy efficiency by 2030 -  industrial and commercial sector
Majority of homes rated EPC band C or higher by 2035</t>
  </si>
  <si>
    <t>26% improvement in energy efficiency by 2030 - Industrial and commercial sector
Majority of homes rated EPC band C or higher by 2035</t>
  </si>
  <si>
    <t xml:space="preserve">Annual electricity demand in industrial sector ~90TWh  by 2050 (total not just heat)
Annual electricity demand in commercial sector ~80TWh  by 2050 (total not just heat)
Annual electricity demand in residential sector ~110TWh  by 2050 (exc. EV)
</t>
  </si>
  <si>
    <t>Significant electrification of heating
Annual electricity demand in industrial sector ~72TWh  by 2050 (total not just heat)
Annual electricity demand in commercial sector ~75TWh  by 2050 (total not just heat)
Annual electricity demand in residential sector ~123TWh  by 2050 (exc. EV)</t>
  </si>
  <si>
    <t>Annual electricity demand in industrial sector ~77TWh  by 2050 (total not just heat)
Annual electricity demand in commercial sector  ~92TWh  by 2050 (total not just heat)
Annual electricity demand in residential sector ~130TWh  by 2050 (exc. EV)</t>
  </si>
  <si>
    <t>Annual electricity demand in industrial sector ~76TWh  by 2050 (total not just heat)
Annual electricity demand in commercial sector ~84TWh  by 2050 (total not just heat)
Annual electricity demand in residential sector ~138TWh  by 2050 (exc. EV)</t>
  </si>
  <si>
    <t>Solar thermal - niche role - used to top up hot water supply. If used with a large thermal store it can also supplement space heating - works well with heat pumps as the thermal store reduces heat pump cycling and allows consumers to make use of off peak tariffs
Hybrid heat pumps could play a transitional role - lower carbon savings but fewer barriers to installation, higher acceptability to consumers, lower peak electricity demand - risk that they would be run in purely gas mode
Bioenergy - small role based on locally sourced sustainable supplies which are not cost effective for use in other sectors</t>
  </si>
  <si>
    <t>31TWh of biomethane injected into gas grid by 2030 
Biomass boilers supply heat to 300,000 homes off the gas grid by 2030
10TWh of gas savings by 2030 assumed in non-domestic sector due to mechanical ventilation heat recovery</t>
  </si>
  <si>
    <t>'Considers the options for reducing GHGs from heating buildings in the UK... The report identifies policy priorities aimed at deploying low-cost and low-regret opportunities while developing other options that are likely to be needed in the long term if the UK is to meet its climate obligations'</t>
  </si>
  <si>
    <t>Hydrogen at necessary scale only likely to be feasible and economic if produced from natural gas with CCS
Would require CO2 transport &amp; storage infrastructure to be available from outset (2030)
Need for production facilities based on CCS and large scale storage of hydrogen may constrain areas of applicability in the UK
Electrolysis unlikely to support full demand - heating energy efficient buildings in 2050 implies additional ~330TWh - from electrolysis this would require additional ~400TWh over and above 475TWh require to meet other electricity demands</t>
  </si>
  <si>
    <t>Residual residential emissions up to 20MtCO2e
Residual non-residential emissions up to 3MtCO2e</t>
  </si>
  <si>
    <t xml:space="preserve">Starting in 2020:
Substantial energy efficiency improvements
Low carbon heat (New buildings, Heat networks, off-grid heat pumps)
Relatively low regret for a large capacity expansion in the electricity grid - cost of upgrade relatively insensitive to size of capacity increase so useful to 'future proof' to avoid having to redo
</t>
  </si>
  <si>
    <t>Average abatement cost - £250/tCO2e
Total annual cost - ~11bn by 2050</t>
  </si>
  <si>
    <t>Residual residential emissions up to 4MtCO2e  - from small no. of homes that are very expensive to treat
Residual non-residential emissions up to 0.6MtCO2e</t>
  </si>
  <si>
    <t>General public has low awareness of need to move away from natural gas heating and what the alternatives might be
Limited window to engage with people, understand their preference, and factor into strategic decision 
Freehold/leasehold distinctions in property ownership can create significant barriers for renovation
Behaviour changes will be needed alongside effective design - move towards 'informed use'</t>
  </si>
  <si>
    <t>Smart storage heating
Widespread adoption of hydrogen/electrification/bioenergy for stationary industrial heat/combustion in those sectors not treated with CCS - 85% by 2050, 95% by 2055
Hydrogen/Electrification- 19MtCO2e abatement by 2050
Biomethane used for residual gas demand</t>
  </si>
  <si>
    <t>Solar thermal could play niche/supporting role
Additional thermal storage from larger hot water tank or a heat battery
Space constrained homes:
Heat batteries - improved heat storage in reduced space (assumed cost competitive with hot water cylinders by 2030)
Point of use water heating - localised hot water to sinks/baths/showers using a resistive heating module
Solutions that enhance system flexibility (e.g. hybrid heat pumps) will be important in ensuring demand peaks are manageable and enabling maximum use of renewable generation</t>
  </si>
  <si>
    <t>CCS deployment at scale starts from 2025
Assumes 95% of flue emissions are captured
(99% achieves additional 2MtCO2 abatement)</t>
  </si>
  <si>
    <t>Moving beyond 80% reduction in emissions changes hydrogen from an option to integral part of strategy
Gas distribution networks will need to be decommissioned or repurposed for hydrogen by 2050
Residual gas converted to hydrogen - will require significant infrastructure programme to build transmission pipelines, hydrogen storage capacity (e.g. salt caverns), large volumes of CCS, and hydrogen production capacity
Biomethane injected into the grid resulting in 0.2MtCO2e savings</t>
  </si>
  <si>
    <t>Allows longer conversion from biomass boilers
80% of existing homes - low carbon heating by 2050
100% of non-residential buildings - low carbon heating by 2050
10% industry - low carbon heating by 2050</t>
  </si>
  <si>
    <t>Allows longer conversion from biomass boilers
90% of existing homes - low carbon heating by 2050
100% of non-residential buildings - low carbon heating by 2050
85% industry - low carbon heating by 2050</t>
  </si>
  <si>
    <t>Net Zero -The UK's Contribution to stopping global warming
&amp;
Net Zero - Technical Report</t>
  </si>
  <si>
    <r>
      <t xml:space="preserve">Direct emissions abatement by </t>
    </r>
    <r>
      <rPr>
        <b/>
        <sz val="10"/>
        <color theme="1"/>
        <rFont val="Arial"/>
        <family val="2"/>
      </rPr>
      <t>2060</t>
    </r>
    <r>
      <rPr>
        <sz val="10"/>
        <color theme="1"/>
        <rFont val="Arial"/>
        <family val="2"/>
      </rPr>
      <t xml:space="preserve"> - 100%
Total emissions abatement by </t>
    </r>
    <r>
      <rPr>
        <b/>
        <sz val="10"/>
        <color theme="1"/>
        <rFont val="Arial"/>
        <family val="2"/>
      </rPr>
      <t>2060</t>
    </r>
    <r>
      <rPr>
        <sz val="10"/>
        <color theme="1"/>
        <rFont val="Arial"/>
        <family val="2"/>
      </rPr>
      <t xml:space="preserve"> - 97%</t>
    </r>
  </si>
  <si>
    <r>
      <t xml:space="preserve">Direct emissions abatement by </t>
    </r>
    <r>
      <rPr>
        <b/>
        <sz val="10"/>
        <color theme="1"/>
        <rFont val="Arial"/>
        <family val="2"/>
      </rPr>
      <t>2060</t>
    </r>
    <r>
      <rPr>
        <sz val="10"/>
        <color theme="1"/>
        <rFont val="Arial"/>
        <family val="2"/>
      </rPr>
      <t xml:space="preserve"> - 100%
Total emissions abatement by </t>
    </r>
    <r>
      <rPr>
        <b/>
        <sz val="10"/>
        <color theme="1"/>
        <rFont val="Arial"/>
        <family val="2"/>
      </rPr>
      <t>2060</t>
    </r>
    <r>
      <rPr>
        <sz val="10"/>
        <color theme="1"/>
        <rFont val="Arial"/>
        <family val="2"/>
      </rPr>
      <t xml:space="preserve"> - 96%
Direct emissions abatement by </t>
    </r>
    <r>
      <rPr>
        <b/>
        <sz val="10"/>
        <color theme="1"/>
        <rFont val="Arial"/>
        <family val="2"/>
      </rPr>
      <t>2060</t>
    </r>
    <r>
      <rPr>
        <sz val="10"/>
        <color theme="1"/>
        <rFont val="Arial"/>
        <family val="2"/>
      </rPr>
      <t xml:space="preserve"> - 100%
Total emissions abatement by </t>
    </r>
    <r>
      <rPr>
        <b/>
        <sz val="10"/>
        <color theme="1"/>
        <rFont val="Arial"/>
        <family val="2"/>
      </rPr>
      <t>2060</t>
    </r>
    <r>
      <rPr>
        <sz val="10"/>
        <color theme="1"/>
        <rFont val="Arial"/>
        <family val="2"/>
      </rPr>
      <t xml:space="preserve"> - 96%
(if hydrogen ready gas boilers deployed for roll out)</t>
    </r>
  </si>
  <si>
    <t>Heat demand reduced by 21% (76TWh/year) due to installed energy 
Loft insulation - 14 m deployed by 2050
Cavity Wall insulation - 4.5 m deployed by 2050
Solid Wall insulation - 4.0 m deployed by 2050
Floor insulation - 2.2 m deployed by 2050</t>
  </si>
  <si>
    <t>DH Heating Systems Deployed by 2050</t>
  </si>
  <si>
    <t xml:space="preserve"> Electric Storage Heating Systems Deployed by 2050</t>
  </si>
  <si>
    <t>Electric Resistive Heating Systems Deployed by 2050</t>
  </si>
  <si>
    <t>ASHP Heating Systems Deployed by 2050</t>
  </si>
  <si>
    <t>GSHP Heating Systems Deployed by 2050</t>
  </si>
  <si>
    <t>HHP Heating Systems Deployed by 2050</t>
  </si>
  <si>
    <t>Communal ASHP Heating Systems Deployed by 2050</t>
  </si>
  <si>
    <t>Hydrogen Boiler Heating Systems Deployed by 2050</t>
  </si>
  <si>
    <t>2,194,917
Standard - 1,888,530
With small heat battery for DHW - 70,861
with additional  thermal storage for SH - 235,526</t>
  </si>
  <si>
    <t xml:space="preserve">Solar thermal an option - not considered here
Small heat batteries - for providing hot water storage in space constrained homes
Potential need for innovation funding to support the development of space saving technologies - e.g. thin internal solid wall insulation, low temp heat batteries, small area emitters etc.
Shading deemed most suitable approach to mitigating overheating &amp; thus applied to flats in the modelling at cost of £2k, £3k, and £4k for small, med, and large flats respectively
Ventilation - important aspect to mitigating the unintended consequences of retrofit connected to such aspects as the deterioration of air quality within homes
Purge ventilation
Extract Ventilation
Mechanical Extract Ventilation (MEV)
Mechanical ventilation with heat recovery (MVHR)
MVHR only cost effective with fabric air tightness near Passivhaus standard levels (1m^3/hr/m^2) 
</t>
  </si>
  <si>
    <t>Year 1-5 - Cavity wall insulation, multi zone control</t>
  </si>
  <si>
    <t>Year 1 - Insulate walls, more loft insulation, multi zone control, x2 larger high output ground floor radiators</t>
  </si>
  <si>
    <t>Just under half of abatement potential  from rollout of low cost energy efficient measures and solid wall insulation
Emissions savings primarily from fabric efficiency improvements:
Cavity wall and loft insulation - 6m and 9 m respectively by 2030
Solid wall insulation (where cost effective / to tackle fuel poverty) -  2 million homes by 2030 (1 m cost effective, 1 m not cost effective)
Turn thermostats down by 1 degree
Other insulation  - glazing, floors, hot water tanks
Heating controls
10TWh of gas savings assumed from Mechanical Ventilation Heat Recover (MHVR) to 2030</t>
  </si>
  <si>
    <t xml:space="preserve">Solid wall insulation - restricted to cost effective uptake only - 1 m homes by 2030
Solid floor, glazing, insulated doors excluded
</t>
  </si>
  <si>
    <t>Heat Pumps major source of heating - providing continuous heat rather than on demand
Properties with less space use far less efficient resistive heating
Electricity transmission &amp; distribution network expanded to cope with additional demand 
90% of additional demand on electricity met by increase in network
10% met by electric storage at distribution level (majority 1-3 hour max peak rather than long term seasonal storage)</t>
  </si>
  <si>
    <t xml:space="preserve">Charts for space heat capacity &amp; production from various sources available in reports
</t>
  </si>
  <si>
    <t>https://www.theccc.org.uk/wp-content/uploads/2018/06/Imperial-College-2018-Analysis-of-Alternative-UK-Heat-Decarbonisation-Pathways.pdf</t>
  </si>
  <si>
    <t>http://fes.nationalgrid.com/media/1409/fes-2019.pdf</t>
  </si>
  <si>
    <t>https://www.theccc.org.uk/wp-content/uploads/2015/11/Sectoral-scenarios-for-the-fifth-carbon-budget-Committee-on-Climate-Change.pdf</t>
  </si>
  <si>
    <t>https://www.theccc.org.uk/wp-content/uploads/2016/10/Next-steps-for-UK-heat-policy-Committee-on-Climate-Change-October-2016.pdf</t>
  </si>
  <si>
    <t>https://www.theccc.org.uk/wp-content/uploads/2019/05/Net-Zero-Technical-report-CCC.pdf
&amp;
https://www.theccc.org.uk/wp-content/uploads/2019/05/Net-Zero-The-UKs-contribution-to-stopping-global-warming.pdf</t>
  </si>
  <si>
    <t>https://es.catapult.org.uk/wp-content/uploads/2019/11/SSH1-Pathways-to-Low-Carbon-Heating-Report-FINAL.pdf</t>
  </si>
  <si>
    <t>The Industrial and Commercial Gas Quality application project is engaging with high-grade heat users, and evaluating the scale of change for industrial heating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</si>
</sst>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0"/>
      <color theme="1"/>
      <name val="Arial"/>
      <family val="2"/>
    </font>
    <font>
      <sz val="11"/>
      <color theme="1"/>
      <name val="Calibri"/>
      <family val="2"/>
      <scheme val="minor"/>
    </font>
    <font>
      <b/>
      <sz val="10"/>
      <color theme="1"/>
      <name val="Arial"/>
      <family val="2"/>
    </font>
    <font>
      <sz val="10"/>
      <color rgb="FFFF0000"/>
      <name val="Arial"/>
      <family val="2"/>
    </font>
    <font>
      <b/>
      <u/>
      <sz val="14"/>
      <color theme="1"/>
      <name val="Arial"/>
      <family val="2"/>
    </font>
    <font>
      <sz val="14"/>
      <color theme="1"/>
      <name val="Arial"/>
      <family val="2"/>
    </font>
    <font>
      <u/>
      <sz val="10"/>
      <color theme="10"/>
      <name val="Arial"/>
      <family val="2"/>
    </font>
    <font>
      <sz val="10"/>
      <name val="Arial"/>
      <family val="2"/>
    </font>
    <font>
      <sz val="11"/>
      <name val="Arial"/>
      <family val="2"/>
    </font>
    <font>
      <b/>
      <sz val="10"/>
      <name val="Arial"/>
      <family val="2"/>
    </font>
    <font>
      <sz val="11"/>
      <color theme="1"/>
      <name val="Arial"/>
      <family val="2"/>
    </font>
    <font>
      <sz val="11"/>
      <color indexed="9"/>
      <name val="Calibri"/>
      <family val="2"/>
    </font>
    <font>
      <sz val="11"/>
      <color theme="1"/>
      <name val="Times New Roman"/>
      <family val="2"/>
    </font>
    <font>
      <u/>
      <sz val="11"/>
      <color theme="10"/>
      <name val="Arial"/>
      <family val="2"/>
    </font>
  </fonts>
  <fills count="3">
    <fill>
      <patternFill patternType="none"/>
    </fill>
    <fill>
      <patternFill patternType="gray125"/>
    </fill>
    <fill>
      <patternFill patternType="solid">
        <fgColor indexed="30"/>
      </patternFill>
    </fill>
  </fills>
  <borders count="32">
    <border>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4">
    <xf numFmtId="0" fontId="0" fillId="0" borderId="0"/>
    <xf numFmtId="0" fontId="6" fillId="0" borderId="0" applyNumberFormat="0" applyFill="0" applyBorder="0" applyAlignment="0" applyProtection="0"/>
    <xf numFmtId="0" fontId="1" fillId="0" borderId="0"/>
    <xf numFmtId="43" fontId="1" fillId="0" borderId="0" applyFont="0" applyFill="0" applyBorder="0" applyAlignment="0" applyProtection="0"/>
    <xf numFmtId="0" fontId="7" fillId="0" borderId="0"/>
    <xf numFmtId="0" fontId="10" fillId="0" borderId="0"/>
    <xf numFmtId="9" fontId="1" fillId="0" borderId="0" applyFont="0" applyFill="0" applyBorder="0" applyAlignment="0" applyProtection="0"/>
    <xf numFmtId="0" fontId="7" fillId="0" borderId="0"/>
    <xf numFmtId="0" fontId="11" fillId="2" borderId="0" applyNumberFormat="0" applyBorder="0" applyAlignment="0" applyProtection="0"/>
    <xf numFmtId="9" fontId="10" fillId="0" borderId="0" applyFont="0" applyFill="0" applyBorder="0" applyAlignment="0" applyProtection="0"/>
    <xf numFmtId="0" fontId="7" fillId="0" borderId="0"/>
    <xf numFmtId="0" fontId="13" fillId="0" borderId="0" applyNumberFormat="0" applyFill="0" applyBorder="0" applyAlignment="0" applyProtection="0"/>
    <xf numFmtId="0" fontId="7" fillId="0" borderId="0"/>
    <xf numFmtId="9" fontId="12" fillId="0" borderId="0" applyFont="0" applyFill="0" applyBorder="0" applyAlignment="0" applyProtection="0"/>
    <xf numFmtId="43" fontId="1" fillId="0" borderId="0" applyFont="0" applyFill="0" applyBorder="0" applyAlignment="0" applyProtection="0"/>
    <xf numFmtId="0" fontId="7" fillId="0" borderId="0"/>
    <xf numFmtId="0" fontId="7"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xf numFmtId="0" fontId="10" fillId="0" borderId="0"/>
    <xf numFmtId="0" fontId="1" fillId="0" borderId="0"/>
    <xf numFmtId="0" fontId="1" fillId="0" borderId="0"/>
    <xf numFmtId="0" fontId="7" fillId="0" borderId="0"/>
    <xf numFmtId="43" fontId="1" fillId="0" borderId="0" applyFont="0" applyFill="0" applyBorder="0" applyAlignment="0" applyProtection="0"/>
    <xf numFmtId="0" fontId="10" fillId="0" borderId="0"/>
    <xf numFmtId="9" fontId="1" fillId="0" borderId="0" applyFont="0" applyFill="0" applyBorder="0" applyAlignment="0" applyProtection="0"/>
    <xf numFmtId="0" fontId="1" fillId="0" borderId="0"/>
    <xf numFmtId="0" fontId="1" fillId="0" borderId="0"/>
    <xf numFmtId="0" fontId="1" fillId="0" borderId="0"/>
  </cellStyleXfs>
  <cellXfs count="259">
    <xf numFmtId="0" fontId="0" fillId="0" borderId="0" xfId="0"/>
    <xf numFmtId="0" fontId="0" fillId="0" borderId="0" xfId="0" applyAlignment="1">
      <alignment horizontal="left" vertical="center" wrapText="1"/>
    </xf>
    <xf numFmtId="0" fontId="5" fillId="0" borderId="0" xfId="0" applyFont="1" applyAlignment="1">
      <alignment horizontal="left" vertical="center" wrapText="1"/>
    </xf>
    <xf numFmtId="9" fontId="0" fillId="0" borderId="0" xfId="0" applyNumberFormat="1" applyBorder="1" applyAlignment="1">
      <alignment horizontal="left" vertical="center" wrapText="1"/>
    </xf>
    <xf numFmtId="0" fontId="0" fillId="0" borderId="0" xfId="0" applyFill="1" applyAlignment="1">
      <alignment horizontal="left" vertical="center" wrapText="1"/>
    </xf>
    <xf numFmtId="0" fontId="0" fillId="0" borderId="0" xfId="0" applyFill="1" applyBorder="1" applyAlignment="1">
      <alignment vertical="center" wrapText="1"/>
    </xf>
    <xf numFmtId="0" fontId="2" fillId="0" borderId="17" xfId="0" applyFont="1" applyBorder="1" applyAlignment="1">
      <alignment horizontal="center" vertical="center" wrapText="1"/>
    </xf>
    <xf numFmtId="0" fontId="0" fillId="0" borderId="0" xfId="0" applyBorder="1" applyAlignment="1">
      <alignment vertical="center" wrapText="1"/>
    </xf>
    <xf numFmtId="0" fontId="0" fillId="0" borderId="0" xfId="0" applyFill="1" applyBorder="1" applyAlignment="1">
      <alignment horizontal="left" vertical="center" wrapText="1"/>
    </xf>
    <xf numFmtId="0" fontId="0" fillId="0" borderId="0" xfId="0" quotePrefix="1" applyBorder="1" applyAlignment="1">
      <alignment horizontal="left" vertical="center" wrapText="1"/>
    </xf>
    <xf numFmtId="0" fontId="0" fillId="0" borderId="0" xfId="0" applyBorder="1" applyAlignment="1">
      <alignment horizontal="center" vertical="center" wrapText="1"/>
    </xf>
    <xf numFmtId="0" fontId="0" fillId="0" borderId="0" xfId="0" applyFill="1" applyBorder="1" applyAlignment="1">
      <alignment horizontal="left" vertical="center" wrapText="1"/>
    </xf>
    <xf numFmtId="0" fontId="0" fillId="0" borderId="0" xfId="0" applyBorder="1" applyAlignment="1">
      <alignment horizontal="left" vertical="center" wrapText="1"/>
    </xf>
    <xf numFmtId="16" fontId="0" fillId="0" borderId="0" xfId="0" quotePrefix="1" applyNumberFormat="1"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0" fillId="0" borderId="0" xfId="0" applyFill="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left" vertical="center" wrapText="1"/>
    </xf>
    <xf numFmtId="0" fontId="0" fillId="0" borderId="12" xfId="0" applyBorder="1" applyAlignment="1">
      <alignment horizontal="center" vertical="center" wrapText="1"/>
    </xf>
    <xf numFmtId="0" fontId="0" fillId="0" borderId="0" xfId="0" quotePrefix="1" applyBorder="1" applyAlignment="1">
      <alignment horizontal="center" vertical="center" wrapText="1"/>
    </xf>
    <xf numFmtId="0" fontId="0" fillId="0" borderId="0" xfId="0" quotePrefix="1" applyFill="1" applyBorder="1" applyAlignment="1">
      <alignment horizontal="center" vertical="center" wrapText="1"/>
    </xf>
    <xf numFmtId="0" fontId="0" fillId="0" borderId="0" xfId="0" applyFill="1" applyBorder="1" applyAlignment="1">
      <alignment horizontal="left" vertical="center" wrapText="1"/>
    </xf>
    <xf numFmtId="0" fontId="0" fillId="0" borderId="17"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vertical="center" wrapText="1"/>
    </xf>
    <xf numFmtId="0" fontId="0" fillId="0" borderId="0" xfId="0" applyAlignment="1">
      <alignment vertical="center" wrapText="1"/>
    </xf>
    <xf numFmtId="0" fontId="2" fillId="0" borderId="0" xfId="0" applyFont="1" applyFill="1" applyBorder="1" applyAlignment="1">
      <alignment horizontal="center" vertical="center" wrapText="1"/>
    </xf>
    <xf numFmtId="9" fontId="0" fillId="0" borderId="0" xfId="0" applyNumberFormat="1" applyBorder="1" applyAlignment="1">
      <alignment horizontal="center" vertical="center" wrapText="1"/>
    </xf>
    <xf numFmtId="9" fontId="0" fillId="0" borderId="0" xfId="0" applyNumberFormat="1" applyFill="1" applyBorder="1" applyAlignment="1">
      <alignment horizontal="center" vertical="center" wrapText="1"/>
    </xf>
    <xf numFmtId="9" fontId="0" fillId="0" borderId="11" xfId="0" applyNumberFormat="1" applyBorder="1" applyAlignment="1">
      <alignment horizontal="center" vertical="center" wrapText="1"/>
    </xf>
    <xf numFmtId="0" fontId="0" fillId="0" borderId="15" xfId="0" applyBorder="1" applyAlignment="1">
      <alignment horizontal="center" vertical="center" wrapText="1"/>
    </xf>
    <xf numFmtId="0" fontId="2" fillId="0" borderId="10" xfId="0" quotePrefix="1" applyFont="1" applyBorder="1" applyAlignment="1">
      <alignment horizontal="center" vertical="center" wrapText="1"/>
    </xf>
    <xf numFmtId="0" fontId="2" fillId="0" borderId="10" xfId="0"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9" fontId="0" fillId="0" borderId="17" xfId="0" applyNumberFormat="1" applyBorder="1" applyAlignment="1">
      <alignment horizontal="center" vertical="center" wrapText="1"/>
    </xf>
    <xf numFmtId="9" fontId="0" fillId="0" borderId="11" xfId="0" applyNumberFormat="1" applyFill="1" applyBorder="1" applyAlignment="1">
      <alignment horizontal="center" vertical="center" wrapText="1"/>
    </xf>
    <xf numFmtId="9" fontId="0" fillId="0" borderId="15" xfId="0" applyNumberFormat="1" applyBorder="1" applyAlignment="1">
      <alignment horizontal="center" vertical="center" wrapText="1"/>
    </xf>
    <xf numFmtId="0" fontId="2" fillId="0" borderId="10" xfId="0" applyFont="1" applyFill="1" applyBorder="1" applyAlignment="1">
      <alignment horizontal="center" vertical="center" wrapText="1"/>
    </xf>
    <xf numFmtId="3" fontId="0" fillId="0" borderId="0" xfId="0" applyNumberFormat="1" applyBorder="1" applyAlignment="1">
      <alignment horizontal="center" vertical="center" wrapText="1"/>
    </xf>
    <xf numFmtId="3" fontId="0" fillId="0" borderId="10" xfId="0" applyNumberFormat="1" applyBorder="1" applyAlignment="1">
      <alignment horizontal="center" vertical="center" wrapText="1"/>
    </xf>
    <xf numFmtId="3" fontId="0" fillId="0" borderId="11" xfId="0" applyNumberFormat="1" applyBorder="1" applyAlignment="1">
      <alignment horizontal="center" vertical="center" wrapText="1"/>
    </xf>
    <xf numFmtId="3" fontId="0" fillId="0" borderId="6" xfId="0" applyNumberFormat="1" applyBorder="1" applyAlignment="1">
      <alignment horizontal="center" vertical="center" wrapText="1"/>
    </xf>
    <xf numFmtId="0" fontId="0" fillId="0" borderId="14" xfId="0" applyBorder="1" applyAlignment="1">
      <alignment horizontal="center" vertical="top" wrapText="1"/>
    </xf>
    <xf numFmtId="0" fontId="0" fillId="0" borderId="11" xfId="0" applyBorder="1" applyAlignment="1">
      <alignment horizontal="center" vertical="top"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6" xfId="0" applyFill="1" applyBorder="1" applyAlignment="1">
      <alignment horizontal="center" vertical="center" wrapText="1"/>
    </xf>
    <xf numFmtId="3" fontId="0" fillId="0" borderId="11" xfId="0" applyNumberFormat="1" applyFill="1" applyBorder="1" applyAlignment="1">
      <alignment horizontal="center" vertical="center" wrapText="1"/>
    </xf>
    <xf numFmtId="0" fontId="0" fillId="0" borderId="15" xfId="0" applyFill="1" applyBorder="1" applyAlignment="1">
      <alignment horizontal="center" vertical="center" wrapText="1"/>
    </xf>
    <xf numFmtId="3" fontId="0" fillId="0" borderId="0" xfId="0" applyNumberFormat="1" applyFill="1" applyBorder="1" applyAlignment="1">
      <alignment horizontal="center" vertical="center" wrapText="1"/>
    </xf>
    <xf numFmtId="0" fontId="0" fillId="0" borderId="20" xfId="0" applyFill="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3" fontId="9" fillId="0" borderId="16" xfId="0" applyNumberFormat="1" applyFont="1" applyFill="1" applyBorder="1" applyAlignment="1">
      <alignment horizontal="center"/>
    </xf>
    <xf numFmtId="3" fontId="8" fillId="0" borderId="0" xfId="0" applyNumberFormat="1" applyFont="1" applyFill="1" applyBorder="1" applyAlignment="1">
      <alignment horizontal="center"/>
    </xf>
    <xf numFmtId="3" fontId="9" fillId="0" borderId="14" xfId="0" applyNumberFormat="1" applyFont="1" applyFill="1" applyBorder="1" applyAlignment="1">
      <alignment horizontal="center"/>
    </xf>
    <xf numFmtId="3" fontId="8" fillId="0" borderId="11" xfId="0" applyNumberFormat="1" applyFont="1" applyFill="1" applyBorder="1" applyAlignment="1">
      <alignment horizontal="center"/>
    </xf>
    <xf numFmtId="0" fontId="0" fillId="0" borderId="26" xfId="0" applyFill="1" applyBorder="1" applyAlignment="1">
      <alignment horizontal="center" vertical="center" wrapText="1"/>
    </xf>
    <xf numFmtId="3" fontId="0" fillId="0" borderId="16" xfId="0" applyNumberFormat="1" applyBorder="1" applyAlignment="1">
      <alignment horizontal="center" vertical="center" wrapText="1"/>
    </xf>
    <xf numFmtId="3" fontId="0" fillId="0" borderId="14" xfId="0" applyNumberFormat="1" applyBorder="1" applyAlignment="1">
      <alignment horizontal="center" vertical="center" wrapText="1"/>
    </xf>
    <xf numFmtId="0" fontId="2" fillId="0" borderId="16" xfId="0" applyFont="1" applyBorder="1" applyAlignment="1">
      <alignment horizontal="center" vertical="center" wrapText="1"/>
    </xf>
    <xf numFmtId="3" fontId="0" fillId="0" borderId="17" xfId="0" applyNumberFormat="1" applyBorder="1" applyAlignment="1">
      <alignment horizontal="center" vertical="center" wrapText="1"/>
    </xf>
    <xf numFmtId="3" fontId="0" fillId="0" borderId="20" xfId="0" applyNumberFormat="1" applyBorder="1" applyAlignment="1">
      <alignment horizontal="center" vertical="center" wrapText="1"/>
    </xf>
    <xf numFmtId="3" fontId="0" fillId="0" borderId="21" xfId="0" applyNumberFormat="1" applyBorder="1" applyAlignment="1">
      <alignment horizontal="center" vertical="center" wrapText="1"/>
    </xf>
    <xf numFmtId="0" fontId="2" fillId="0" borderId="1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14"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left" vertical="center" wrapText="1"/>
    </xf>
    <xf numFmtId="0" fontId="2" fillId="0" borderId="16" xfId="0" applyFont="1" applyFill="1"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18"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17" xfId="0" applyFill="1" applyBorder="1" applyAlignment="1">
      <alignment horizontal="center" vertical="center" wrapText="1"/>
    </xf>
    <xf numFmtId="0" fontId="0" fillId="0" borderId="6" xfId="0" applyBorder="1" applyAlignment="1">
      <alignment horizontal="left" vertical="center" wrapText="1"/>
    </xf>
    <xf numFmtId="0" fontId="0" fillId="0" borderId="0" xfId="0" applyBorder="1" applyAlignment="1">
      <alignment horizontal="left" vertical="center" wrapText="1"/>
    </xf>
    <xf numFmtId="0" fontId="0" fillId="0" borderId="0" xfId="0" applyFill="1" applyBorder="1" applyAlignment="1">
      <alignment vertical="center" wrapText="1"/>
    </xf>
    <xf numFmtId="0" fontId="0" fillId="0" borderId="6" xfId="0" applyFill="1"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6" xfId="0" quotePrefix="1" applyBorder="1" applyAlignment="1">
      <alignment horizontal="left" vertical="center" wrapText="1"/>
    </xf>
    <xf numFmtId="0" fontId="0" fillId="0" borderId="20" xfId="0" applyBorder="1" applyAlignment="1">
      <alignment horizontal="left" vertical="center" wrapText="1"/>
    </xf>
    <xf numFmtId="0" fontId="0" fillId="0" borderId="0" xfId="0" quotePrefix="1" applyBorder="1" applyAlignment="1">
      <alignment horizontal="left" vertical="center" wrapText="1"/>
    </xf>
    <xf numFmtId="0" fontId="2" fillId="0" borderId="0" xfId="0" applyFont="1" applyBorder="1" applyAlignment="1">
      <alignment horizontal="center" vertical="center" wrapText="1"/>
    </xf>
    <xf numFmtId="0" fontId="0" fillId="0" borderId="19" xfId="0" applyBorder="1" applyAlignment="1">
      <alignment horizontal="left" vertical="center" wrapText="1"/>
    </xf>
    <xf numFmtId="0" fontId="2" fillId="0" borderId="17" xfId="0" applyFont="1" applyBorder="1" applyAlignment="1">
      <alignment horizontal="center" vertical="center" wrapText="1"/>
    </xf>
    <xf numFmtId="0" fontId="0" fillId="0" borderId="11" xfId="0" applyFill="1"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left" vertical="center"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0" xfId="0" quotePrefix="1" applyBorder="1" applyAlignment="1">
      <alignment horizontal="left" vertical="center" wrapText="1"/>
    </xf>
    <xf numFmtId="0" fontId="5"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26" xfId="0" applyFont="1" applyBorder="1" applyAlignment="1">
      <alignment horizontal="center"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4" xfId="0" applyFill="1" applyBorder="1" applyAlignment="1">
      <alignment horizontal="left" vertical="center" wrapText="1"/>
    </xf>
    <xf numFmtId="0" fontId="0" fillId="0" borderId="29" xfId="0" applyBorder="1" applyAlignment="1">
      <alignment vertical="center" wrapText="1"/>
    </xf>
    <xf numFmtId="0" fontId="0" fillId="0" borderId="28" xfId="0" applyBorder="1" applyAlignment="1">
      <alignment vertical="center" wrapText="1"/>
    </xf>
    <xf numFmtId="0" fontId="0" fillId="0" borderId="28" xfId="0" applyFill="1" applyBorder="1" applyAlignment="1">
      <alignment vertical="center" wrapText="1"/>
    </xf>
    <xf numFmtId="0" fontId="0" fillId="0" borderId="20" xfId="0" applyFill="1" applyBorder="1" applyAlignment="1">
      <alignment horizontal="left" vertical="center" wrapText="1"/>
    </xf>
    <xf numFmtId="0" fontId="0" fillId="0" borderId="20" xfId="0" applyFill="1" applyBorder="1" applyAlignment="1">
      <alignment vertical="center" wrapText="1"/>
    </xf>
    <xf numFmtId="0" fontId="0" fillId="0" borderId="19" xfId="0" applyFill="1" applyBorder="1" applyAlignment="1">
      <alignment vertical="center" wrapText="1"/>
    </xf>
    <xf numFmtId="0" fontId="6" fillId="0" borderId="6" xfId="1" applyFill="1" applyBorder="1" applyAlignment="1">
      <alignment horizontal="left" vertical="center" wrapText="1"/>
    </xf>
    <xf numFmtId="0" fontId="0" fillId="0" borderId="26" xfId="0" applyFill="1" applyBorder="1" applyAlignment="1">
      <alignment horizontal="left" vertical="center" wrapText="1"/>
    </xf>
    <xf numFmtId="0" fontId="0" fillId="0" borderId="31" xfId="0" applyFill="1" applyBorder="1" applyAlignment="1">
      <alignment vertical="center" wrapText="1"/>
    </xf>
    <xf numFmtId="0" fontId="6" fillId="0" borderId="6" xfId="1" applyBorder="1" applyAlignment="1">
      <alignment wrapText="1" shrinkToFit="1"/>
    </xf>
    <xf numFmtId="0" fontId="6" fillId="0" borderId="6" xfId="1" applyBorder="1" applyAlignment="1">
      <alignment wrapText="1"/>
    </xf>
    <xf numFmtId="0" fontId="0" fillId="0" borderId="26" xfId="0" applyFill="1" applyBorder="1" applyAlignment="1">
      <alignment vertical="center" wrapText="1"/>
    </xf>
    <xf numFmtId="16" fontId="0" fillId="0" borderId="0" xfId="0" quotePrefix="1" applyNumberFormat="1" applyFill="1" applyBorder="1" applyAlignment="1">
      <alignment horizontal="center" vertical="center" wrapText="1"/>
    </xf>
    <xf numFmtId="0" fontId="0" fillId="0" borderId="0" xfId="0" applyBorder="1" applyAlignment="1">
      <alignment horizontal="center" vertical="top" wrapText="1"/>
    </xf>
    <xf numFmtId="0" fontId="0" fillId="0" borderId="19" xfId="0" applyFill="1" applyBorder="1" applyAlignment="1">
      <alignment horizontal="left" vertical="center" wrapText="1"/>
    </xf>
    <xf numFmtId="0" fontId="0" fillId="0" borderId="0" xfId="0" applyBorder="1" applyAlignment="1">
      <alignment horizontal="left" vertical="center" wrapText="1"/>
    </xf>
    <xf numFmtId="0" fontId="2"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0" xfId="0"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Border="1" applyAlignment="1">
      <alignmen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0" fillId="0" borderId="6" xfId="0" applyBorder="1" applyAlignment="1">
      <alignment horizontal="left" vertical="center" wrapText="1"/>
    </xf>
    <xf numFmtId="0" fontId="2"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5" xfId="0" applyFill="1" applyBorder="1" applyAlignment="1">
      <alignment horizontal="center" vertical="center" wrapText="1"/>
    </xf>
    <xf numFmtId="0" fontId="2" fillId="0" borderId="16" xfId="0" applyFont="1" applyBorder="1" applyAlignment="1">
      <alignment horizontal="center" vertical="center" wrapText="1"/>
    </xf>
    <xf numFmtId="0" fontId="0" fillId="0" borderId="0" xfId="0" applyFill="1" applyBorder="1" applyAlignment="1">
      <alignment vertical="center" wrapText="1"/>
    </xf>
    <xf numFmtId="3" fontId="8" fillId="0" borderId="17" xfId="0" applyNumberFormat="1" applyFont="1" applyFill="1" applyBorder="1" applyAlignment="1">
      <alignment horizontal="center"/>
    </xf>
    <xf numFmtId="3" fontId="8" fillId="0" borderId="15" xfId="0" applyNumberFormat="1" applyFont="1" applyFill="1" applyBorder="1" applyAlignment="1">
      <alignment horizontal="center"/>
    </xf>
    <xf numFmtId="0" fontId="0" fillId="0" borderId="1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6" xfId="0" applyFill="1" applyBorder="1" applyAlignment="1">
      <alignment horizontal="left" vertical="center" wrapText="1"/>
    </xf>
    <xf numFmtId="0" fontId="0" fillId="0" borderId="9" xfId="0" applyFill="1" applyBorder="1" applyAlignment="1">
      <alignment horizontal="center" vertical="center" wrapText="1"/>
    </xf>
    <xf numFmtId="0" fontId="0" fillId="0" borderId="0" xfId="0" applyBorder="1" applyAlignment="1">
      <alignment horizontal="left" vertical="center" wrapText="1"/>
    </xf>
    <xf numFmtId="0" fontId="0" fillId="0" borderId="0" xfId="0" applyFill="1" applyBorder="1" applyAlignment="1">
      <alignment horizontal="left" vertical="center" wrapText="1"/>
    </xf>
    <xf numFmtId="0" fontId="0" fillId="0" borderId="6" xfId="0" applyBorder="1" applyAlignment="1">
      <alignment horizontal="left"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4" fillId="0" borderId="2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0" xfId="0" applyBorder="1" applyAlignment="1">
      <alignment horizontal="left" vertical="center" wrapText="1"/>
    </xf>
    <xf numFmtId="0" fontId="0" fillId="0" borderId="0" xfId="0" applyFill="1" applyBorder="1" applyAlignment="1">
      <alignmen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21" xfId="0" applyBorder="1" applyAlignment="1">
      <alignment horizontal="left" vertical="center" wrapText="1"/>
    </xf>
    <xf numFmtId="0" fontId="0" fillId="0" borderId="6" xfId="0" applyFill="1" applyBorder="1" applyAlignment="1">
      <alignment vertical="center" wrapText="1"/>
    </xf>
    <xf numFmtId="0" fontId="0" fillId="0" borderId="21" xfId="0" applyFill="1" applyBorder="1" applyAlignment="1">
      <alignment horizontal="left"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3" xfId="0" applyFill="1" applyBorder="1" applyAlignment="1">
      <alignment horizontal="center" vertical="center" wrapText="1"/>
    </xf>
    <xf numFmtId="0" fontId="0" fillId="0" borderId="6" xfId="0" applyBorder="1" applyAlignment="1">
      <alignment horizontal="center" vertical="center" wrapText="1"/>
    </xf>
    <xf numFmtId="0" fontId="6" fillId="0" borderId="3" xfId="1" applyBorder="1" applyAlignment="1">
      <alignment horizontal="center" vertical="center" wrapText="1"/>
    </xf>
    <xf numFmtId="0" fontId="6" fillId="0" borderId="0" xfId="1" applyBorder="1" applyAlignment="1">
      <alignment horizontal="center" vertical="center" wrapText="1"/>
    </xf>
    <xf numFmtId="0" fontId="6" fillId="0" borderId="6" xfId="1" applyBorder="1" applyAlignment="1">
      <alignment horizontal="center" vertical="center" wrapText="1"/>
    </xf>
    <xf numFmtId="0" fontId="0" fillId="0" borderId="3" xfId="0" quotePrefix="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vertical="center" wrapText="1"/>
    </xf>
    <xf numFmtId="0" fontId="2" fillId="0" borderId="0" xfId="0" applyFont="1" applyBorder="1" applyAlignment="1">
      <alignment horizontal="center" vertical="center" wrapText="1"/>
    </xf>
    <xf numFmtId="0" fontId="0" fillId="0" borderId="0" xfId="0" applyFill="1" applyBorder="1" applyAlignment="1">
      <alignment horizontal="center" vertical="center" wrapText="1"/>
    </xf>
    <xf numFmtId="0" fontId="0" fillId="0" borderId="3" xfId="0" quotePrefix="1" applyBorder="1" applyAlignment="1">
      <alignment horizontal="left" vertical="center" wrapText="1"/>
    </xf>
    <xf numFmtId="0" fontId="0" fillId="0" borderId="6" xfId="0" applyFill="1" applyBorder="1" applyAlignment="1">
      <alignment horizontal="center" vertical="center" wrapText="1"/>
    </xf>
    <xf numFmtId="0" fontId="0" fillId="0" borderId="3" xfId="0" quotePrefix="1" applyFill="1" applyBorder="1" applyAlignment="1">
      <alignment horizontal="left" vertical="center" wrapText="1"/>
    </xf>
    <xf numFmtId="0" fontId="0" fillId="0" borderId="0" xfId="0" quotePrefix="1" applyFill="1" applyBorder="1" applyAlignment="1">
      <alignment horizontal="left" vertical="center" wrapText="1"/>
    </xf>
    <xf numFmtId="0" fontId="6" fillId="0" borderId="3" xfId="1" applyFill="1" applyBorder="1" applyAlignment="1">
      <alignment horizontal="center" vertical="center" wrapText="1"/>
    </xf>
    <xf numFmtId="0" fontId="6" fillId="0" borderId="0" xfId="1" applyFill="1" applyBorder="1" applyAlignment="1">
      <alignment horizontal="center" vertical="center" wrapText="1"/>
    </xf>
    <xf numFmtId="0" fontId="0" fillId="0" borderId="0" xfId="0" quotePrefix="1" applyBorder="1" applyAlignment="1">
      <alignment horizontal="left" vertical="center" wrapText="1"/>
    </xf>
    <xf numFmtId="0" fontId="0" fillId="0" borderId="3"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8" xfId="0" applyFill="1" applyBorder="1" applyAlignment="1">
      <alignment horizontal="left" vertical="center" wrapText="1"/>
    </xf>
    <xf numFmtId="0" fontId="0" fillId="0" borderId="17" xfId="0" applyFill="1" applyBorder="1" applyAlignment="1">
      <alignment horizontal="left" vertical="center" wrapText="1"/>
    </xf>
    <xf numFmtId="0" fontId="0" fillId="0" borderId="31" xfId="0" applyBorder="1" applyAlignment="1">
      <alignment vertical="center" wrapText="1"/>
    </xf>
    <xf numFmtId="0" fontId="4" fillId="0" borderId="27" xfId="0" applyFont="1" applyBorder="1" applyAlignment="1">
      <alignment horizontal="center" vertical="center" wrapText="1"/>
    </xf>
    <xf numFmtId="0" fontId="4" fillId="0" borderId="2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quotePrefix="1" applyFill="1" applyBorder="1" applyAlignment="1">
      <alignment horizontal="left" vertical="center" wrapText="1"/>
    </xf>
    <xf numFmtId="0" fontId="0" fillId="0" borderId="6" xfId="0" quotePrefix="1" applyBorder="1" applyAlignment="1">
      <alignment horizontal="left" vertical="center" wrapText="1"/>
    </xf>
    <xf numFmtId="0" fontId="6" fillId="0" borderId="6" xfId="1" applyFill="1" applyBorder="1" applyAlignment="1">
      <alignment horizontal="center"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0" fontId="2" fillId="0" borderId="12" xfId="0" applyFont="1" applyBorder="1" applyAlignment="1">
      <alignment horizontal="center" vertical="center" wrapText="1"/>
    </xf>
    <xf numFmtId="0" fontId="0" fillId="0" borderId="19" xfId="0" applyBorder="1" applyAlignment="1">
      <alignment horizontal="left"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7" xfId="0" applyBorder="1" applyAlignment="1">
      <alignment horizontal="left" vertical="center" wrapText="1"/>
    </xf>
    <xf numFmtId="0" fontId="2" fillId="0" borderId="20" xfId="0" applyFont="1"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30" xfId="0" applyBorder="1" applyAlignment="1">
      <alignment vertical="top" wrapText="1"/>
    </xf>
    <xf numFmtId="0" fontId="0" fillId="0" borderId="31" xfId="0" applyBorder="1" applyAlignment="1">
      <alignment vertical="top" wrapText="1"/>
    </xf>
    <xf numFmtId="0" fontId="0" fillId="0" borderId="18" xfId="0" applyBorder="1" applyAlignment="1">
      <alignment horizontal="left" vertical="center" wrapText="1"/>
    </xf>
    <xf numFmtId="0" fontId="0" fillId="0" borderId="1" xfId="0" applyFill="1" applyBorder="1" applyAlignment="1">
      <alignment horizontal="left" vertical="center" wrapText="1"/>
    </xf>
    <xf numFmtId="0" fontId="0" fillId="0" borderId="22" xfId="0" applyFill="1" applyBorder="1" applyAlignment="1">
      <alignment horizontal="left" vertical="center" wrapText="1"/>
    </xf>
    <xf numFmtId="0" fontId="0" fillId="0" borderId="19"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top"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29" xfId="0" applyFill="1" applyBorder="1" applyAlignment="1">
      <alignment horizontal="left" vertical="center"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cellXfs>
  <cellStyles count="34">
    <cellStyle name="60% - Accent1 4 2" xfId="8" xr:uid="{00000000-0005-0000-0000-000000000000}"/>
    <cellStyle name="Comma 132" xfId="28" xr:uid="{00000000-0005-0000-0000-000001000000}"/>
    <cellStyle name="Comma 2" xfId="14" xr:uid="{00000000-0005-0000-0000-000002000000}"/>
    <cellStyle name="Comma 2 2" xfId="20" xr:uid="{00000000-0005-0000-0000-000003000000}"/>
    <cellStyle name="Comma 2 3" xfId="23" xr:uid="{00000000-0005-0000-0000-000004000000}"/>
    <cellStyle name="Comma 3" xfId="19" xr:uid="{00000000-0005-0000-0000-000005000000}"/>
    <cellStyle name="Comma 4" xfId="21" xr:uid="{00000000-0005-0000-0000-000006000000}"/>
    <cellStyle name="Comma 5" xfId="3" xr:uid="{00000000-0005-0000-0000-000007000000}"/>
    <cellStyle name="Hyperlink" xfId="1" builtinId="8"/>
    <cellStyle name="Hyperlink 2" xfId="22" xr:uid="{00000000-0005-0000-0000-000009000000}"/>
    <cellStyle name="Hyperlink 3" xfId="11" xr:uid="{00000000-0005-0000-0000-00000A000000}"/>
    <cellStyle name="Normal" xfId="0" builtinId="0"/>
    <cellStyle name="Normal - Style1" xfId="16" xr:uid="{00000000-0005-0000-0000-00000C000000}"/>
    <cellStyle name="Normal 164" xfId="17" xr:uid="{00000000-0005-0000-0000-00000D000000}"/>
    <cellStyle name="Normal 165" xfId="18" xr:uid="{00000000-0005-0000-0000-00000E000000}"/>
    <cellStyle name="Normal 167" xfId="25" xr:uid="{00000000-0005-0000-0000-00000F000000}"/>
    <cellStyle name="Normal 2" xfId="15" xr:uid="{00000000-0005-0000-0000-000010000000}"/>
    <cellStyle name="Normal 2 10" xfId="10" xr:uid="{00000000-0005-0000-0000-000011000000}"/>
    <cellStyle name="Normal 2 2" xfId="5" xr:uid="{00000000-0005-0000-0000-000012000000}"/>
    <cellStyle name="Normal 2 2 10" xfId="24" xr:uid="{00000000-0005-0000-0000-000013000000}"/>
    <cellStyle name="Normal 2 2 2 6" xfId="29" xr:uid="{00000000-0005-0000-0000-000014000000}"/>
    <cellStyle name="Normal 2 23 2" xfId="26" xr:uid="{00000000-0005-0000-0000-000015000000}"/>
    <cellStyle name="Normal 3" xfId="2" xr:uid="{00000000-0005-0000-0000-000016000000}"/>
    <cellStyle name="Normal 3 14 2" xfId="27" xr:uid="{00000000-0005-0000-0000-000017000000}"/>
    <cellStyle name="Normal 3 2 2" xfId="4" xr:uid="{00000000-0005-0000-0000-000018000000}"/>
    <cellStyle name="Normal 4" xfId="31" xr:uid="{00000000-0005-0000-0000-000019000000}"/>
    <cellStyle name="Normal 5" xfId="33" xr:uid="{00000000-0005-0000-0000-00001A000000}"/>
    <cellStyle name="Normal 56" xfId="7" xr:uid="{00000000-0005-0000-0000-00001B000000}"/>
    <cellStyle name="Normal 6" xfId="32" xr:uid="{00000000-0005-0000-0000-00001C000000}"/>
    <cellStyle name="Normal 83" xfId="12" xr:uid="{00000000-0005-0000-0000-00001D000000}"/>
    <cellStyle name="Percent 2" xfId="6" xr:uid="{00000000-0005-0000-0000-00001E000000}"/>
    <cellStyle name="Percent 2 14" xfId="9" xr:uid="{00000000-0005-0000-0000-00001F000000}"/>
    <cellStyle name="Percent 90 3" xfId="30" xr:uid="{00000000-0005-0000-0000-000020000000}"/>
    <cellStyle name="Percent 92" xfId="13" xr:uid="{00000000-0005-0000-0000-000021000000}"/>
  </cellStyles>
  <dxfs count="156">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47625</xdr:rowOff>
    </xdr:from>
    <xdr:to>
      <xdr:col>20</xdr:col>
      <xdr:colOff>9525</xdr:colOff>
      <xdr:row>20</xdr:row>
      <xdr:rowOff>85725</xdr:rowOff>
    </xdr:to>
    <xdr:sp macro="" textlink="">
      <xdr:nvSpPr>
        <xdr:cNvPr id="2" name="TextBox 1">
          <a:extLst>
            <a:ext uri="{FF2B5EF4-FFF2-40B4-BE49-F238E27FC236}">
              <a16:creationId xmlns:a16="http://schemas.microsoft.com/office/drawing/2014/main" id="{91A7B4B3-3642-4F7E-927C-6B8F83BDEEB3}"/>
            </a:ext>
          </a:extLst>
        </xdr:cNvPr>
        <xdr:cNvSpPr txBox="1"/>
      </xdr:nvSpPr>
      <xdr:spPr>
        <a:xfrm>
          <a:off x="190500" y="47625"/>
          <a:ext cx="12011025" cy="327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00000"/>
            </a:lnSpc>
          </a:pPr>
          <a:r>
            <a:rPr lang="en-GB" sz="1100">
              <a:solidFill>
                <a:schemeClr val="dk1"/>
              </a:solidFill>
              <a:effectLst/>
              <a:latin typeface="+mn-lt"/>
              <a:ea typeface="+mn-ea"/>
              <a:cs typeface="+mn-cs"/>
            </a:rPr>
            <a:t>This data contains the sources consulted for, and key characteristics of, 87 pathways for decarbonisation of heating in the UK. These pathways form the basis of a literature review carried out for the Net Zero Infrastructure Coalition, and summarised in the report “Net Zero Infrastructure Coalition: Heat Decarbonisation Roadmaps”.</a:t>
          </a:r>
        </a:p>
        <a:p>
          <a:pPr algn="just">
            <a:lnSpc>
              <a:spcPct val="100000"/>
            </a:lnSpc>
          </a:pPr>
          <a:endParaRPr lang="en-GB" sz="1100">
            <a:solidFill>
              <a:schemeClr val="dk1"/>
            </a:solidFill>
            <a:effectLst/>
            <a:latin typeface="+mn-lt"/>
            <a:ea typeface="+mn-ea"/>
            <a:cs typeface="+mn-cs"/>
          </a:endParaRPr>
        </a:p>
        <a:p>
          <a:pPr algn="just">
            <a:lnSpc>
              <a:spcPct val="100000"/>
            </a:lnSpc>
          </a:pPr>
          <a:r>
            <a:rPr lang="en-GB" sz="1100">
              <a:solidFill>
                <a:schemeClr val="dk1"/>
              </a:solidFill>
              <a:effectLst/>
              <a:latin typeface="+mn-lt"/>
              <a:ea typeface="+mn-ea"/>
              <a:cs typeface="+mn-cs"/>
            </a:rPr>
            <a:t>The Net Zero Infrastructure Coalition comprises Mott MacDonald, National Grid, Engie, Pinsent Masons, Leeds City Council, Delta-EE, the UK Green Buildings Council (UKGBC) and the UK Collaboratorium for Research on Infrastructure and Cities (UKCRIC). </a:t>
          </a:r>
        </a:p>
        <a:p>
          <a:pPr algn="just">
            <a:lnSpc>
              <a:spcPct val="100000"/>
            </a:lnSpc>
          </a:pPr>
          <a:endParaRPr lang="en-GB" sz="1100">
            <a:solidFill>
              <a:schemeClr val="dk1"/>
            </a:solidFill>
            <a:effectLst/>
            <a:latin typeface="+mn-lt"/>
            <a:ea typeface="+mn-ea"/>
            <a:cs typeface="+mn-cs"/>
          </a:endParaRPr>
        </a:p>
        <a:p>
          <a:pPr algn="just">
            <a:lnSpc>
              <a:spcPct val="100000"/>
            </a:lnSpc>
          </a:pPr>
          <a:r>
            <a:rPr lang="en-GB" sz="1100">
              <a:solidFill>
                <a:schemeClr val="dk1"/>
              </a:solidFill>
              <a:effectLst/>
              <a:latin typeface="+mn-lt"/>
              <a:ea typeface="+mn-ea"/>
              <a:cs typeface="+mn-cs"/>
            </a:rPr>
            <a:t>The “Net Zero Infrastructure Coalition: Heat Decarbonisation Roadmaps” report is the output of one work package of the coalition focusing on heat decarbonisation. Other workpackage outputs will follow.</a:t>
          </a:r>
        </a:p>
        <a:p>
          <a:pPr algn="just">
            <a:lnSpc>
              <a:spcPct val="100000"/>
            </a:lnSpc>
          </a:pPr>
          <a:endParaRPr lang="en-GB" sz="1100">
            <a:solidFill>
              <a:schemeClr val="dk1"/>
            </a:solidFill>
            <a:effectLst/>
            <a:latin typeface="+mn-lt"/>
            <a:ea typeface="+mn-ea"/>
            <a:cs typeface="+mn-cs"/>
          </a:endParaRPr>
        </a:p>
        <a:p>
          <a:pPr algn="just">
            <a:lnSpc>
              <a:spcPct val="100000"/>
            </a:lnSpc>
          </a:pPr>
          <a:r>
            <a:rPr lang="en-GB" sz="1100">
              <a:solidFill>
                <a:schemeClr val="dk1"/>
              </a:solidFill>
              <a:effectLst/>
              <a:latin typeface="+mn-lt"/>
              <a:ea typeface="+mn-ea"/>
              <a:cs typeface="+mn-cs"/>
            </a:rPr>
            <a:t>The work and production of the report was lead by Mott MacDonald with support from the above coalition members and the University of Leeds. The literature review was carried out to understand the range of heat decarbonisation pathways that have already been proposed by industry, academia and other organisations, and identify any especially useful pathways to act as a starting point for further development of the roadmaps contained within the report.</a:t>
          </a:r>
        </a:p>
        <a:p>
          <a:pPr algn="just">
            <a:lnSpc>
              <a:spcPct val="100000"/>
            </a:lnSpc>
          </a:pPr>
          <a:endParaRPr lang="en-GB" sz="1100">
            <a:solidFill>
              <a:schemeClr val="dk1"/>
            </a:solidFill>
            <a:effectLst/>
            <a:latin typeface="+mn-lt"/>
            <a:ea typeface="+mn-ea"/>
            <a:cs typeface="+mn-cs"/>
          </a:endParaRPr>
        </a:p>
        <a:p>
          <a:pPr algn="just">
            <a:lnSpc>
              <a:spcPct val="100000"/>
            </a:lnSpc>
          </a:pPr>
          <a:r>
            <a:rPr lang="en-GB" sz="1100">
              <a:solidFill>
                <a:schemeClr val="dk1"/>
              </a:solidFill>
              <a:effectLst/>
              <a:latin typeface="+mn-lt"/>
              <a:ea typeface="+mn-ea"/>
              <a:cs typeface="+mn-cs"/>
            </a:rPr>
            <a:t>The literature review is a single .xls file </a:t>
          </a:r>
          <a:r>
            <a:rPr lang="en-GB" sz="1100" i="0">
              <a:solidFill>
                <a:schemeClr val="dk1"/>
              </a:solidFill>
              <a:effectLst/>
              <a:latin typeface="+mn-lt"/>
              <a:ea typeface="+mn-ea"/>
              <a:cs typeface="+mn-cs"/>
            </a:rPr>
            <a:t>and attempts to draw out and summarise some of the relevant information from each pathway including</a:t>
          </a:r>
          <a:r>
            <a:rPr lang="en-GB" sz="1100">
              <a:solidFill>
                <a:schemeClr val="dk1"/>
              </a:solidFill>
              <a:effectLst/>
              <a:latin typeface="+mn-lt"/>
              <a:ea typeface="+mn-ea"/>
              <a:cs typeface="+mn-cs"/>
            </a:rPr>
            <a:t>: the source of information, the context of the pathway, the pathway type and details, its effectiveness in emissions reduction, technical and financial challenges, issues of public acceptance, key assumptions, information about associated infrastructure and energy generation requirements, costs, and low regret actions. </a:t>
          </a:r>
        </a:p>
        <a:p>
          <a:pPr algn="just">
            <a:lnSpc>
              <a:spcPct val="100000"/>
            </a:lnSpc>
          </a:pPr>
          <a:r>
            <a:rPr lang="en-GB" sz="1100">
              <a:solidFill>
                <a:schemeClr val="dk1"/>
              </a:solidFill>
              <a:effectLst/>
              <a:latin typeface="+mn-lt"/>
              <a:ea typeface="+mn-ea"/>
              <a:cs typeface="+mn-cs"/>
            </a:rPr>
            <a:t> </a:t>
          </a:r>
        </a:p>
        <a:p>
          <a:pPr algn="just">
            <a:lnSpc>
              <a:spcPct val="100000"/>
            </a:lnSpc>
          </a:pPr>
          <a:r>
            <a:rPr lang="en-GB" sz="1100">
              <a:solidFill>
                <a:schemeClr val="dk1"/>
              </a:solidFill>
              <a:effectLst/>
              <a:latin typeface="+mn-lt"/>
              <a:ea typeface="+mn-ea"/>
              <a:cs typeface="+mn-cs"/>
            </a:rPr>
            <a:t>The literature review should be cited as: Josh Turner, Pepa Ambrosio-Albala, Fleur Loveridge, Catherine Bale, Simon Rees, Peter Taylor (2020): Literature Review for the Net Zero Industry Coalition heat decarbonisation roadmaps, University of Leeds. [Dataset]. </a:t>
          </a:r>
          <a:r>
            <a:rPr lang="en-GB" sz="1100" u="sng">
              <a:solidFill>
                <a:schemeClr val="dk1"/>
              </a:solidFill>
              <a:effectLst/>
              <a:latin typeface="+mn-lt"/>
              <a:ea typeface="+mn-ea"/>
              <a:cs typeface="+mn-cs"/>
              <a:hlinkClick xmlns:r="http://schemas.openxmlformats.org/officeDocument/2006/relationships" r:id=""/>
            </a:rPr>
            <a:t>https://doi.org/10.5518/824</a:t>
          </a:r>
          <a:r>
            <a:rPr lang="en-GB" sz="1100">
              <a:solidFill>
                <a:schemeClr val="dk1"/>
              </a:solidFill>
              <a:effectLst/>
              <a:latin typeface="+mn-lt"/>
              <a:ea typeface="+mn-ea"/>
              <a:cs typeface="+mn-cs"/>
            </a:rPr>
            <a:t> </a:t>
          </a:r>
        </a:p>
        <a:p>
          <a:pPr algn="just">
            <a:lnSpc>
              <a:spcPct val="150000"/>
            </a:lnSpc>
          </a:pPr>
          <a:r>
            <a:rPr lang="en-GB" sz="1100">
              <a:solidFill>
                <a:schemeClr val="dk1"/>
              </a:solidFill>
              <a:effectLst/>
              <a:latin typeface="+mn-lt"/>
              <a:ea typeface="+mn-ea"/>
              <a:cs typeface="+mn-cs"/>
            </a:rPr>
            <a:t> </a:t>
          </a:r>
        </a:p>
        <a:p>
          <a:pPr algn="just"/>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340179</xdr:colOff>
      <xdr:row>168</xdr:row>
      <xdr:rowOff>13608</xdr:rowOff>
    </xdr:from>
    <xdr:to>
      <xdr:col>37</xdr:col>
      <xdr:colOff>6313713</xdr:colOff>
      <xdr:row>169</xdr:row>
      <xdr:rowOff>2013858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2119108" y="119048894"/>
          <a:ext cx="5973534" cy="3619500"/>
        </a:xfrm>
        <a:prstGeom prst="rect">
          <a:avLst/>
        </a:prstGeom>
      </xdr:spPr>
    </xdr:pic>
    <xdr:clientData/>
  </xdr:twoCellAnchor>
  <xdr:twoCellAnchor>
    <xdr:from>
      <xdr:col>37</xdr:col>
      <xdr:colOff>71437</xdr:colOff>
      <xdr:row>84</xdr:row>
      <xdr:rowOff>3067844</xdr:rowOff>
    </xdr:from>
    <xdr:to>
      <xdr:col>37</xdr:col>
      <xdr:colOff>6747235</xdr:colOff>
      <xdr:row>90</xdr:row>
      <xdr:rowOff>87294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9319437" y="75922188"/>
          <a:ext cx="6675798" cy="53776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imperial.ac.uk/media/imperial-college/research-centres-and-groups/icept/Heat-infrastructure-paper.pdf" TargetMode="External"/><Relationship Id="rId13" Type="http://schemas.openxmlformats.org/officeDocument/2006/relationships/hyperlink" Target="https://www.theccc.org.uk/wp-content/uploads/2018/11/Hydrogen-in-a-low-carbon-economy.pdf" TargetMode="External"/><Relationship Id="rId18" Type="http://schemas.openxmlformats.org/officeDocument/2006/relationships/hyperlink" Target="http://www.energynetworks.org/assets/files/ENA_Hydrogen_v4%5b6%5d.pdf" TargetMode="External"/><Relationship Id="rId3" Type="http://schemas.openxmlformats.org/officeDocument/2006/relationships/hyperlink" Target="https://www.scottishpower.com/userfiles/file/Zero_Carbon_Communities_Report.pdf" TargetMode="External"/><Relationship Id="rId21" Type="http://schemas.openxmlformats.org/officeDocument/2006/relationships/hyperlink" Target="http://fes.nationalgrid.com/media/1409/fes-2019.pdf" TargetMode="External"/><Relationship Id="rId7" Type="http://schemas.openxmlformats.org/officeDocument/2006/relationships/hyperlink" Target="https://assets.publishing.service.gov.uk/government/uploads/system/uploads/attachment_data/file/502500/DECC_Heat_Pumps_in_District_Heating_-_Final_report.pdf" TargetMode="External"/><Relationship Id="rId12" Type="http://schemas.openxmlformats.org/officeDocument/2006/relationships/hyperlink" Target="https://assets.publishing.service.gov.uk/government/uploads/system/uploads/attachment_data/file/700496/clean-growth-strategy-correction-april-2018.pdf" TargetMode="External"/><Relationship Id="rId17" Type="http://schemas.openxmlformats.org/officeDocument/2006/relationships/hyperlink" Target="https://www.arup.com/perspectives/publications/research/section/establishing-a-hydrogen-economy-the-future-of-energy-2035" TargetMode="External"/><Relationship Id="rId2" Type="http://schemas.openxmlformats.org/officeDocument/2006/relationships/hyperlink" Target="https://www.nic.org.uk/wp-content/uploads/Element-Energy-and-E4techCost-analysis-of-future-heat-infrastructure-Final.pdf" TargetMode="External"/><Relationship Id="rId16" Type="http://schemas.openxmlformats.org/officeDocument/2006/relationships/hyperlink" Target="https://www.theiet.org/media/4095/transitioning-to-hydrogen.pdf" TargetMode="External"/><Relationship Id="rId20" Type="http://schemas.openxmlformats.org/officeDocument/2006/relationships/hyperlink" Target="https://d2umxnkyjne36n.cloudfront.net/insightReports/Options-Choices-Actions-Updated-Low-Res.pdf?mtime=20181003113219" TargetMode="External"/><Relationship Id="rId1" Type="http://schemas.openxmlformats.org/officeDocument/2006/relationships/hyperlink" Target="https://www.energynetworks.org/assets/files/gas/futures/KPMG%20Future%20of%20Gas%20Main%20report%20plus%20appendices%20FINAL.pdf" TargetMode="External"/><Relationship Id="rId6" Type="http://schemas.openxmlformats.org/officeDocument/2006/relationships/hyperlink" Target="https://policyexchange.org.uk/wp-content/uploads/2016/11/PEXJ4810_Too_hot_to_handle_09_16-V2-WEB.pdf" TargetMode="External"/><Relationship Id="rId11" Type="http://schemas.openxmlformats.org/officeDocument/2006/relationships/hyperlink" Target="https://www.theccc.org.uk/wp-content/uploads/2018/06/Imperial-College-2018-Analysis-of-Alternative-UK-Heat-Decarbonisation-Pathways.pdf" TargetMode="External"/><Relationship Id="rId24" Type="http://schemas.openxmlformats.org/officeDocument/2006/relationships/drawing" Target="../drawings/drawing2.xml"/><Relationship Id="rId5" Type="http://schemas.openxmlformats.org/officeDocument/2006/relationships/hyperlink" Target="https://d2umxnkyjne36n.cloudfront.net/insightReports/Options-Choices-Actions-Hyperlinked-Version-for-Digital.pdf?mtime=20160909112823" TargetMode="External"/><Relationship Id="rId15" Type="http://schemas.openxmlformats.org/officeDocument/2006/relationships/hyperlink" Target="https://www.theccc.org.uk/wp-content/uploads/2019/08/Analysis-on-abating-direct-emissions-from-%E2%80%98hard-to-decarbonise%E2%80%99-homes-Element-Energy-UCL.pdf" TargetMode="External"/><Relationship Id="rId23" Type="http://schemas.openxmlformats.org/officeDocument/2006/relationships/printerSettings" Target="../printerSettings/printerSettings1.bin"/><Relationship Id="rId10" Type="http://schemas.openxmlformats.org/officeDocument/2006/relationships/hyperlink" Target="https://www.theccc.org.uk/wp-content/uploads/2015/11/Sectoral-scenarios-for-the-fifth-carbon-budget-Committee-on-Climate-Change.pdf" TargetMode="External"/><Relationship Id="rId19" Type="http://schemas.openxmlformats.org/officeDocument/2006/relationships/hyperlink" Target="http://erpuk.org/wp-content/uploads/2017/01/ERP-hydrogen-report-oct-2016.pdf" TargetMode="External"/><Relationship Id="rId4" Type="http://schemas.openxmlformats.org/officeDocument/2006/relationships/hyperlink" Target="https://www.northerngasnetworks.co.uk/wp-content/uploads/2019/11/Navigant-Pathways-to-Net-Zero-2-min.pdf" TargetMode="External"/><Relationship Id="rId9" Type="http://schemas.openxmlformats.org/officeDocument/2006/relationships/hyperlink" Target="https://www.theccc.org.uk/wp-content/uploads/2016/10/Next-steps-for-UK-heat-policy-Committee-on-Climate-Change-October-2016.pdf" TargetMode="External"/><Relationship Id="rId14" Type="http://schemas.openxmlformats.org/officeDocument/2006/relationships/hyperlink" Target="https://www.h21.green/wp-content/uploads/2019/01/H21-NoE-PRINT-PDF-FINAL-1.pdf" TargetMode="External"/><Relationship Id="rId22" Type="http://schemas.openxmlformats.org/officeDocument/2006/relationships/hyperlink" Target="https://es.catapult.org.uk/wp-content/uploads/2019/11/SSH1-Pathways-to-Low-Carbon-Heating-Report-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J27" sqref="J27"/>
    </sheetView>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14"/>
  <sheetViews>
    <sheetView tabSelected="1" topLeftCell="AI1" zoomScale="60" zoomScaleNormal="60" workbookViewId="0">
      <selection activeCell="J4" sqref="J4:J7"/>
    </sheetView>
  </sheetViews>
  <sheetFormatPr defaultRowHeight="12.75" x14ac:dyDescent="0.2"/>
  <cols>
    <col min="1" max="1" width="21.140625" style="32" customWidth="1"/>
    <col min="2" max="2" width="7.28515625" style="1" customWidth="1"/>
    <col min="3" max="3" width="10.7109375" style="32" customWidth="1"/>
    <col min="4" max="4" width="24" style="1" customWidth="1"/>
    <col min="5" max="5" width="13.28515625" style="32" customWidth="1"/>
    <col min="6" max="6" width="11.7109375" style="1" customWidth="1"/>
    <col min="7" max="7" width="17.28515625" style="32" customWidth="1"/>
    <col min="8" max="8" width="18.42578125" style="32" customWidth="1"/>
    <col min="9" max="9" width="43" style="1" customWidth="1"/>
    <col min="10" max="10" width="20.28515625" style="32" customWidth="1"/>
    <col min="11" max="11" width="33.85546875" style="1" customWidth="1"/>
    <col min="12" max="12" width="42.85546875" style="1" customWidth="1"/>
    <col min="13" max="14" width="42.140625" style="1" customWidth="1"/>
    <col min="15" max="15" width="19.140625" style="1" customWidth="1"/>
    <col min="16" max="16" width="40.7109375" style="1" customWidth="1"/>
    <col min="17" max="17" width="44.5703125" style="1" customWidth="1"/>
    <col min="18" max="18" width="39.7109375" style="1" customWidth="1"/>
    <col min="19" max="19" width="40.7109375" style="1" customWidth="1"/>
    <col min="20" max="20" width="18.42578125" style="1" customWidth="1"/>
    <col min="21" max="21" width="40.7109375" style="1" customWidth="1"/>
    <col min="22" max="22" width="39.5703125" style="1" customWidth="1"/>
    <col min="23" max="25" width="40.7109375" style="1" customWidth="1"/>
    <col min="26" max="26" width="27" style="4" customWidth="1"/>
    <col min="27" max="27" width="22.140625" style="4" customWidth="1"/>
    <col min="28" max="28" width="35.28515625" style="32" customWidth="1"/>
    <col min="29" max="29" width="24.85546875" style="32" customWidth="1"/>
    <col min="30" max="30" width="28.140625" style="32" customWidth="1"/>
    <col min="31" max="31" width="27.5703125" style="32" customWidth="1"/>
    <col min="32" max="32" width="28.28515625" style="32" customWidth="1"/>
    <col min="33" max="34" width="23.85546875" style="32" customWidth="1"/>
    <col min="35" max="35" width="24.5703125" style="32" customWidth="1"/>
    <col min="36" max="36" width="50" style="1" customWidth="1"/>
    <col min="37" max="37" width="82.85546875" style="34" customWidth="1"/>
    <col min="38" max="38" width="101.5703125" style="29" customWidth="1"/>
    <col min="39" max="16384" width="9.140625" style="1"/>
  </cols>
  <sheetData>
    <row r="1" spans="1:39" ht="13.5" thickBot="1" x14ac:dyDescent="0.25">
      <c r="A1" s="85"/>
      <c r="B1" s="97"/>
      <c r="C1" s="85"/>
      <c r="D1" s="97"/>
      <c r="E1" s="85"/>
      <c r="F1" s="97"/>
      <c r="G1" s="85"/>
      <c r="H1" s="85"/>
      <c r="I1" s="97"/>
      <c r="J1" s="85"/>
      <c r="K1" s="97"/>
      <c r="L1" s="97"/>
      <c r="M1" s="97"/>
      <c r="N1" s="97"/>
      <c r="O1" s="97"/>
      <c r="P1" s="97"/>
      <c r="Q1" s="97"/>
      <c r="R1" s="97"/>
      <c r="S1" s="97"/>
      <c r="T1" s="97"/>
      <c r="U1" s="97"/>
      <c r="V1" s="97"/>
      <c r="W1" s="97"/>
      <c r="X1" s="97"/>
      <c r="Y1" s="97"/>
      <c r="Z1" s="95"/>
      <c r="AA1" s="95"/>
      <c r="AB1" s="85"/>
      <c r="AC1" s="85"/>
      <c r="AD1" s="85"/>
      <c r="AE1" s="85"/>
      <c r="AF1" s="85"/>
      <c r="AG1" s="85"/>
      <c r="AH1" s="85"/>
      <c r="AI1" s="85"/>
      <c r="AJ1" s="97"/>
      <c r="AK1" s="102"/>
      <c r="AL1" s="102"/>
    </row>
    <row r="2" spans="1:39" s="2" customFormat="1" ht="18.75" thickBot="1" x14ac:dyDescent="0.25">
      <c r="A2" s="181" t="s">
        <v>10</v>
      </c>
      <c r="B2" s="182"/>
      <c r="C2" s="182"/>
      <c r="D2" s="182"/>
      <c r="E2" s="182"/>
      <c r="F2" s="182"/>
      <c r="G2" s="183"/>
      <c r="H2" s="181" t="s">
        <v>11</v>
      </c>
      <c r="I2" s="182"/>
      <c r="J2" s="182"/>
      <c r="K2" s="182"/>
      <c r="L2" s="182"/>
      <c r="M2" s="182"/>
      <c r="N2" s="182"/>
      <c r="O2" s="182"/>
      <c r="P2" s="183"/>
      <c r="Q2" s="125"/>
      <c r="R2" s="125"/>
      <c r="S2" s="181" t="s">
        <v>12</v>
      </c>
      <c r="T2" s="182"/>
      <c r="U2" s="182"/>
      <c r="V2" s="182"/>
      <c r="W2" s="182"/>
      <c r="X2" s="182"/>
      <c r="Y2" s="182"/>
      <c r="Z2" s="182"/>
      <c r="AA2" s="182"/>
      <c r="AB2" s="182"/>
      <c r="AC2" s="182"/>
      <c r="AD2" s="182"/>
      <c r="AE2" s="182"/>
      <c r="AF2" s="182"/>
      <c r="AG2" s="182"/>
      <c r="AH2" s="182"/>
      <c r="AI2" s="182"/>
      <c r="AJ2" s="182"/>
      <c r="AK2" s="183"/>
      <c r="AL2" s="126" t="s">
        <v>200</v>
      </c>
      <c r="AM2" s="127"/>
    </row>
    <row r="3" spans="1:39" s="124" customFormat="1" ht="72.75" thickBot="1" x14ac:dyDescent="0.25">
      <c r="A3" s="174" t="s">
        <v>13</v>
      </c>
      <c r="B3" s="174" t="s">
        <v>0</v>
      </c>
      <c r="C3" s="174" t="s">
        <v>1</v>
      </c>
      <c r="D3" s="174" t="s">
        <v>2</v>
      </c>
      <c r="E3" s="174" t="s">
        <v>3</v>
      </c>
      <c r="F3" s="174" t="s">
        <v>66</v>
      </c>
      <c r="G3" s="174" t="s">
        <v>20</v>
      </c>
      <c r="H3" s="174" t="s">
        <v>912</v>
      </c>
      <c r="I3" s="174" t="s">
        <v>86</v>
      </c>
      <c r="J3" s="174" t="s">
        <v>4</v>
      </c>
      <c r="K3" s="174" t="s">
        <v>5</v>
      </c>
      <c r="L3" s="174" t="s">
        <v>6</v>
      </c>
      <c r="M3" s="174" t="s">
        <v>7</v>
      </c>
      <c r="N3" s="174" t="s">
        <v>33</v>
      </c>
      <c r="O3" s="174" t="s">
        <v>90</v>
      </c>
      <c r="P3" s="174" t="s">
        <v>87</v>
      </c>
      <c r="Q3" s="219" t="s">
        <v>286</v>
      </c>
      <c r="R3" s="219"/>
      <c r="S3" s="219" t="s">
        <v>283</v>
      </c>
      <c r="T3" s="219"/>
      <c r="U3" s="174" t="s">
        <v>284</v>
      </c>
      <c r="V3" s="219" t="s">
        <v>285</v>
      </c>
      <c r="W3" s="219"/>
      <c r="X3" s="219" t="s">
        <v>378</v>
      </c>
      <c r="Y3" s="219"/>
      <c r="Z3" s="220" t="s">
        <v>305</v>
      </c>
      <c r="AA3" s="220"/>
      <c r="AB3" s="219" t="s">
        <v>8</v>
      </c>
      <c r="AC3" s="219"/>
      <c r="AD3" s="219"/>
      <c r="AE3" s="219"/>
      <c r="AF3" s="219"/>
      <c r="AG3" s="219"/>
      <c r="AH3" s="219"/>
      <c r="AI3" s="219"/>
      <c r="AJ3" s="174" t="s">
        <v>43</v>
      </c>
      <c r="AK3" s="174" t="s">
        <v>9</v>
      </c>
      <c r="AL3" s="173" t="s">
        <v>89</v>
      </c>
      <c r="AM3" s="127"/>
    </row>
    <row r="4" spans="1:39" s="98" customFormat="1" ht="127.5" x14ac:dyDescent="0.2">
      <c r="A4" s="176" t="s">
        <v>952</v>
      </c>
      <c r="B4" s="184">
        <v>2016</v>
      </c>
      <c r="C4" s="191" t="s">
        <v>16</v>
      </c>
      <c r="D4" s="209" t="s">
        <v>953</v>
      </c>
      <c r="E4" s="191" t="s">
        <v>83</v>
      </c>
      <c r="F4" s="196" t="s">
        <v>84</v>
      </c>
      <c r="G4" s="84" t="s">
        <v>22</v>
      </c>
      <c r="H4" s="84" t="s">
        <v>47</v>
      </c>
      <c r="I4" s="98" t="s">
        <v>88</v>
      </c>
      <c r="J4" s="191" t="s">
        <v>28</v>
      </c>
      <c r="K4" s="98" t="s">
        <v>91</v>
      </c>
      <c r="L4" s="94" t="s">
        <v>834</v>
      </c>
      <c r="M4" s="98" t="s">
        <v>379</v>
      </c>
      <c r="N4" s="98" t="s">
        <v>98</v>
      </c>
      <c r="O4" s="184" t="s">
        <v>380</v>
      </c>
      <c r="P4" s="184" t="s">
        <v>950</v>
      </c>
      <c r="Q4" s="184" t="s">
        <v>735</v>
      </c>
      <c r="R4" s="184"/>
      <c r="S4" s="184"/>
      <c r="T4" s="184"/>
      <c r="V4" s="184" t="s">
        <v>287</v>
      </c>
      <c r="W4" s="184"/>
      <c r="X4" s="184" t="s">
        <v>945</v>
      </c>
      <c r="Y4" s="184"/>
      <c r="Z4" s="179" t="s">
        <v>734</v>
      </c>
      <c r="AA4" s="179"/>
      <c r="AB4" s="20" t="s">
        <v>858</v>
      </c>
      <c r="AC4" s="84"/>
      <c r="AD4" s="84"/>
      <c r="AE4" s="84"/>
      <c r="AF4" s="84"/>
      <c r="AG4" s="84"/>
      <c r="AH4" s="84"/>
      <c r="AI4" s="86"/>
      <c r="AJ4" s="98" t="s">
        <v>730</v>
      </c>
      <c r="AK4" s="101"/>
      <c r="AL4" s="253" t="s">
        <v>738</v>
      </c>
    </row>
    <row r="5" spans="1:39" s="28" customFormat="1" ht="204" x14ac:dyDescent="0.2">
      <c r="A5" s="176"/>
      <c r="B5" s="184"/>
      <c r="C5" s="191"/>
      <c r="D5" s="184"/>
      <c r="E5" s="191"/>
      <c r="F5" s="196"/>
      <c r="G5" s="27" t="s">
        <v>23</v>
      </c>
      <c r="H5" s="27" t="s">
        <v>909</v>
      </c>
      <c r="I5" s="28" t="s">
        <v>913</v>
      </c>
      <c r="J5" s="191"/>
      <c r="K5" s="28" t="s">
        <v>94</v>
      </c>
      <c r="L5" s="28" t="s">
        <v>95</v>
      </c>
      <c r="M5" s="28" t="s">
        <v>381</v>
      </c>
      <c r="N5" s="28" t="s">
        <v>382</v>
      </c>
      <c r="O5" s="184"/>
      <c r="P5" s="184"/>
      <c r="Q5" s="184" t="s">
        <v>859</v>
      </c>
      <c r="R5" s="184"/>
      <c r="S5" s="184" t="s">
        <v>1028</v>
      </c>
      <c r="T5" s="184"/>
      <c r="V5" s="184" t="s">
        <v>860</v>
      </c>
      <c r="W5" s="184"/>
      <c r="X5" s="184"/>
      <c r="Y5" s="184"/>
      <c r="Z5" s="179" t="s">
        <v>383</v>
      </c>
      <c r="AA5" s="179"/>
      <c r="AB5" s="20"/>
      <c r="AC5" s="27"/>
      <c r="AD5" s="27"/>
      <c r="AE5" s="27"/>
      <c r="AF5" s="27"/>
      <c r="AG5" s="27"/>
      <c r="AH5" s="27"/>
      <c r="AI5" s="15"/>
      <c r="AJ5" s="28" t="s">
        <v>731</v>
      </c>
      <c r="AK5" s="29"/>
      <c r="AL5" s="254"/>
    </row>
    <row r="6" spans="1:39" s="28" customFormat="1" ht="191.25" x14ac:dyDescent="0.2">
      <c r="A6" s="176"/>
      <c r="B6" s="184"/>
      <c r="C6" s="191"/>
      <c r="D6" s="184"/>
      <c r="E6" s="191"/>
      <c r="F6" s="196"/>
      <c r="G6" s="27" t="s">
        <v>24</v>
      </c>
      <c r="H6" s="27" t="s">
        <v>47</v>
      </c>
      <c r="I6" s="28" t="s">
        <v>577</v>
      </c>
      <c r="J6" s="191"/>
      <c r="K6" s="28" t="s">
        <v>92</v>
      </c>
      <c r="L6" s="28" t="s">
        <v>96</v>
      </c>
      <c r="M6" s="28" t="s">
        <v>384</v>
      </c>
      <c r="N6" s="28" t="s">
        <v>578</v>
      </c>
      <c r="O6" s="184"/>
      <c r="P6" s="184"/>
      <c r="Q6" s="184"/>
      <c r="R6" s="184"/>
      <c r="S6" s="184" t="s">
        <v>951</v>
      </c>
      <c r="T6" s="184"/>
      <c r="U6" s="28" t="s">
        <v>288</v>
      </c>
      <c r="V6" s="184" t="s">
        <v>736</v>
      </c>
      <c r="W6" s="184"/>
      <c r="X6" s="184" t="s">
        <v>861</v>
      </c>
      <c r="Y6" s="184"/>
      <c r="Z6" s="179" t="s">
        <v>385</v>
      </c>
      <c r="AA6" s="179"/>
      <c r="AB6" s="20"/>
      <c r="AC6" s="27"/>
      <c r="AD6" s="27"/>
      <c r="AE6" s="27"/>
      <c r="AF6" s="27"/>
      <c r="AG6" s="27"/>
      <c r="AH6" s="27"/>
      <c r="AI6" s="15"/>
      <c r="AJ6" s="28" t="s">
        <v>732</v>
      </c>
      <c r="AK6" s="29"/>
      <c r="AL6" s="254"/>
    </row>
    <row r="7" spans="1:39" s="116" customFormat="1" ht="166.5" thickBot="1" x14ac:dyDescent="0.25">
      <c r="A7" s="177"/>
      <c r="B7" s="187"/>
      <c r="C7" s="194"/>
      <c r="D7" s="187"/>
      <c r="E7" s="194"/>
      <c r="F7" s="197"/>
      <c r="G7" s="117" t="s">
        <v>25</v>
      </c>
      <c r="H7" s="117" t="s">
        <v>909</v>
      </c>
      <c r="I7" s="116" t="s">
        <v>93</v>
      </c>
      <c r="J7" s="194"/>
      <c r="K7" s="116" t="s">
        <v>94</v>
      </c>
      <c r="L7" s="116" t="s">
        <v>97</v>
      </c>
      <c r="M7" s="116" t="s">
        <v>386</v>
      </c>
      <c r="N7" s="116" t="s">
        <v>99</v>
      </c>
      <c r="O7" s="187"/>
      <c r="P7" s="187"/>
      <c r="Q7" s="184"/>
      <c r="R7" s="184"/>
      <c r="S7" s="184" t="s">
        <v>940</v>
      </c>
      <c r="T7" s="184"/>
      <c r="V7" s="184" t="s">
        <v>737</v>
      </c>
      <c r="W7" s="184"/>
      <c r="X7" s="184"/>
      <c r="Y7" s="184"/>
      <c r="Z7" s="179" t="s">
        <v>387</v>
      </c>
      <c r="AA7" s="179"/>
      <c r="AB7" s="119"/>
      <c r="AC7" s="118"/>
      <c r="AD7" s="118"/>
      <c r="AE7" s="118"/>
      <c r="AF7" s="118"/>
      <c r="AG7" s="118"/>
      <c r="AH7" s="118"/>
      <c r="AI7" s="118"/>
      <c r="AJ7" s="120" t="s">
        <v>733</v>
      </c>
      <c r="AK7" s="115"/>
      <c r="AL7" s="255"/>
    </row>
    <row r="8" spans="1:39" s="28" customFormat="1" ht="55.5" customHeight="1" x14ac:dyDescent="0.2">
      <c r="A8" s="175" t="s">
        <v>29</v>
      </c>
      <c r="B8" s="186">
        <v>2018</v>
      </c>
      <c r="C8" s="192" t="s">
        <v>14</v>
      </c>
      <c r="D8" s="203" t="s">
        <v>954</v>
      </c>
      <c r="E8" s="192" t="s">
        <v>100</v>
      </c>
      <c r="F8" s="195" t="s">
        <v>117</v>
      </c>
      <c r="G8" s="192" t="s">
        <v>31</v>
      </c>
      <c r="H8" s="192" t="s">
        <v>909</v>
      </c>
      <c r="I8" s="186" t="s">
        <v>739</v>
      </c>
      <c r="J8" s="192"/>
      <c r="K8" s="186" t="s">
        <v>115</v>
      </c>
      <c r="L8" s="186" t="s">
        <v>741</v>
      </c>
      <c r="M8" s="186" t="s">
        <v>740</v>
      </c>
      <c r="N8" s="186" t="s">
        <v>862</v>
      </c>
      <c r="O8" s="186"/>
      <c r="P8" s="186" t="s">
        <v>752</v>
      </c>
      <c r="Q8" s="186"/>
      <c r="R8" s="186"/>
      <c r="S8" s="186" t="s">
        <v>756</v>
      </c>
      <c r="T8" s="186"/>
      <c r="U8" s="178" t="s">
        <v>869</v>
      </c>
      <c r="V8" s="186" t="s">
        <v>753</v>
      </c>
      <c r="W8" s="186"/>
      <c r="X8" s="186"/>
      <c r="Y8" s="186"/>
      <c r="Z8" s="178"/>
      <c r="AA8" s="216"/>
      <c r="AB8" s="122" t="s">
        <v>957</v>
      </c>
      <c r="AC8" s="19">
        <v>2020</v>
      </c>
      <c r="AD8" s="19">
        <v>2025</v>
      </c>
      <c r="AE8" s="19">
        <v>2030</v>
      </c>
      <c r="AF8" s="19">
        <v>2035</v>
      </c>
      <c r="AG8" s="35">
        <v>2040</v>
      </c>
      <c r="AH8" s="19">
        <v>2045</v>
      </c>
      <c r="AI8" s="15"/>
      <c r="AJ8" s="186" t="s">
        <v>757</v>
      </c>
      <c r="AK8" s="210" t="s">
        <v>959</v>
      </c>
      <c r="AL8" s="210"/>
      <c r="AM8" s="128"/>
    </row>
    <row r="9" spans="1:39" s="21" customFormat="1" ht="55.5" customHeight="1" x14ac:dyDescent="0.2">
      <c r="A9" s="176"/>
      <c r="B9" s="184"/>
      <c r="C9" s="191"/>
      <c r="D9" s="184"/>
      <c r="E9" s="191"/>
      <c r="F9" s="196"/>
      <c r="G9" s="191"/>
      <c r="H9" s="191"/>
      <c r="I9" s="184"/>
      <c r="J9" s="191"/>
      <c r="K9" s="184"/>
      <c r="L9" s="184"/>
      <c r="M9" s="184"/>
      <c r="N9" s="184"/>
      <c r="O9" s="184"/>
      <c r="P9" s="184"/>
      <c r="Q9" s="184"/>
      <c r="R9" s="184"/>
      <c r="S9" s="184"/>
      <c r="T9" s="184"/>
      <c r="U9" s="179"/>
      <c r="V9" s="184"/>
      <c r="W9" s="184"/>
      <c r="X9" s="184"/>
      <c r="Y9" s="184"/>
      <c r="Z9" s="179"/>
      <c r="AA9" s="217"/>
      <c r="AB9" s="83" t="s">
        <v>107</v>
      </c>
      <c r="AC9" s="36">
        <v>1</v>
      </c>
      <c r="AD9" s="36">
        <v>1</v>
      </c>
      <c r="AE9" s="36">
        <v>1</v>
      </c>
      <c r="AF9" s="36">
        <v>1</v>
      </c>
      <c r="AG9" s="36">
        <v>1</v>
      </c>
      <c r="AH9" s="36">
        <v>1</v>
      </c>
      <c r="AI9" s="15"/>
      <c r="AJ9" s="184"/>
      <c r="AK9" s="199"/>
      <c r="AL9" s="199"/>
      <c r="AM9" s="128"/>
    </row>
    <row r="10" spans="1:39" s="21" customFormat="1" ht="55.5" customHeight="1" x14ac:dyDescent="0.2">
      <c r="A10" s="176"/>
      <c r="B10" s="184"/>
      <c r="C10" s="191"/>
      <c r="D10" s="184"/>
      <c r="E10" s="191"/>
      <c r="F10" s="196"/>
      <c r="G10" s="191"/>
      <c r="H10" s="191"/>
      <c r="I10" s="184"/>
      <c r="J10" s="191"/>
      <c r="K10" s="184"/>
      <c r="L10" s="184"/>
      <c r="M10" s="184"/>
      <c r="N10" s="184"/>
      <c r="O10" s="184"/>
      <c r="P10" s="184"/>
      <c r="Q10" s="184"/>
      <c r="R10" s="184"/>
      <c r="S10" s="184"/>
      <c r="T10" s="184"/>
      <c r="U10" s="179"/>
      <c r="V10" s="184"/>
      <c r="W10" s="184"/>
      <c r="X10" s="184"/>
      <c r="Y10" s="184"/>
      <c r="Z10" s="179"/>
      <c r="AA10" s="217"/>
      <c r="AB10" s="83" t="s">
        <v>106</v>
      </c>
      <c r="AC10" s="36">
        <v>0.1</v>
      </c>
      <c r="AD10" s="36">
        <v>0.2</v>
      </c>
      <c r="AE10" s="36">
        <v>0.4</v>
      </c>
      <c r="AF10" s="36">
        <v>0.7</v>
      </c>
      <c r="AG10" s="37">
        <v>1</v>
      </c>
      <c r="AH10" s="38">
        <v>1</v>
      </c>
      <c r="AI10" s="39"/>
      <c r="AJ10" s="184"/>
      <c r="AK10" s="199"/>
      <c r="AL10" s="199"/>
      <c r="AM10" s="128"/>
    </row>
    <row r="11" spans="1:39" s="21" customFormat="1" ht="55.5" customHeight="1" x14ac:dyDescent="0.2">
      <c r="A11" s="176"/>
      <c r="B11" s="184"/>
      <c r="C11" s="191"/>
      <c r="D11" s="184"/>
      <c r="E11" s="191"/>
      <c r="F11" s="196"/>
      <c r="G11" s="191"/>
      <c r="H11" s="191"/>
      <c r="I11" s="184"/>
      <c r="J11" s="191"/>
      <c r="K11" s="184"/>
      <c r="L11" s="184"/>
      <c r="M11" s="184"/>
      <c r="N11" s="184"/>
      <c r="O11" s="184"/>
      <c r="P11" s="184"/>
      <c r="Q11" s="184"/>
      <c r="R11" s="184"/>
      <c r="S11" s="184"/>
      <c r="T11" s="184"/>
      <c r="U11" s="179"/>
      <c r="V11" s="184"/>
      <c r="W11" s="184"/>
      <c r="X11" s="184"/>
      <c r="Y11" s="184"/>
      <c r="Z11" s="179"/>
      <c r="AA11" s="179"/>
      <c r="AB11" s="22"/>
      <c r="AC11" s="17" t="s">
        <v>108</v>
      </c>
      <c r="AD11" s="40" t="s">
        <v>109</v>
      </c>
      <c r="AE11" s="40" t="s">
        <v>110</v>
      </c>
      <c r="AF11" s="40" t="s">
        <v>111</v>
      </c>
      <c r="AG11" s="41" t="s">
        <v>112</v>
      </c>
      <c r="AH11" s="42"/>
      <c r="AI11" s="43"/>
      <c r="AJ11" s="184"/>
      <c r="AK11" s="199"/>
      <c r="AL11" s="199"/>
      <c r="AM11" s="128"/>
    </row>
    <row r="12" spans="1:39" s="21" customFormat="1" ht="55.5" customHeight="1" x14ac:dyDescent="0.2">
      <c r="A12" s="176"/>
      <c r="B12" s="184"/>
      <c r="C12" s="191"/>
      <c r="D12" s="184"/>
      <c r="E12" s="191"/>
      <c r="F12" s="196"/>
      <c r="G12" s="191"/>
      <c r="H12" s="191"/>
      <c r="I12" s="184"/>
      <c r="J12" s="191"/>
      <c r="K12" s="184"/>
      <c r="L12" s="184"/>
      <c r="M12" s="184"/>
      <c r="N12" s="184"/>
      <c r="O12" s="184"/>
      <c r="P12" s="184"/>
      <c r="Q12" s="184"/>
      <c r="R12" s="184"/>
      <c r="S12" s="184"/>
      <c r="T12" s="184"/>
      <c r="U12" s="179"/>
      <c r="V12" s="184"/>
      <c r="W12" s="184"/>
      <c r="X12" s="184"/>
      <c r="Y12" s="184"/>
      <c r="Z12" s="179"/>
      <c r="AA12" s="179"/>
      <c r="AB12" s="74" t="s">
        <v>113</v>
      </c>
      <c r="AC12" s="14" t="s">
        <v>742</v>
      </c>
      <c r="AD12" s="14" t="s">
        <v>743</v>
      </c>
      <c r="AE12" s="14" t="s">
        <v>744</v>
      </c>
      <c r="AF12" s="14" t="s">
        <v>745</v>
      </c>
      <c r="AG12" s="16" t="s">
        <v>746</v>
      </c>
      <c r="AH12" s="16"/>
      <c r="AI12" s="15"/>
      <c r="AJ12" s="184"/>
      <c r="AK12" s="199"/>
      <c r="AL12" s="199"/>
      <c r="AM12" s="128"/>
    </row>
    <row r="13" spans="1:39" s="21" customFormat="1" ht="55.5" customHeight="1" x14ac:dyDescent="0.2">
      <c r="A13" s="176"/>
      <c r="B13" s="184"/>
      <c r="C13" s="191"/>
      <c r="D13" s="184"/>
      <c r="E13" s="191"/>
      <c r="F13" s="196"/>
      <c r="G13" s="191"/>
      <c r="H13" s="191"/>
      <c r="I13" s="184"/>
      <c r="J13" s="191"/>
      <c r="K13" s="184"/>
      <c r="L13" s="184"/>
      <c r="M13" s="184"/>
      <c r="N13" s="184"/>
      <c r="O13" s="184"/>
      <c r="P13" s="184"/>
      <c r="Q13" s="184"/>
      <c r="R13" s="184"/>
      <c r="S13" s="184"/>
      <c r="T13" s="184"/>
      <c r="U13" s="179"/>
      <c r="V13" s="184"/>
      <c r="W13" s="184"/>
      <c r="X13" s="184"/>
      <c r="Y13" s="184"/>
      <c r="Z13" s="179"/>
      <c r="AA13" s="179"/>
      <c r="AB13" s="65" t="s">
        <v>114</v>
      </c>
      <c r="AC13" s="44" t="s">
        <v>747</v>
      </c>
      <c r="AD13" s="44" t="s">
        <v>748</v>
      </c>
      <c r="AE13" s="44" t="s">
        <v>749</v>
      </c>
      <c r="AF13" s="44" t="s">
        <v>750</v>
      </c>
      <c r="AG13" s="44" t="s">
        <v>751</v>
      </c>
      <c r="AH13" s="44"/>
      <c r="AI13" s="39"/>
      <c r="AJ13" s="184"/>
      <c r="AK13" s="199"/>
      <c r="AL13" s="199"/>
      <c r="AM13" s="128"/>
    </row>
    <row r="14" spans="1:39" s="21" customFormat="1" ht="63.75" customHeight="1" x14ac:dyDescent="0.2">
      <c r="A14" s="176"/>
      <c r="B14" s="184"/>
      <c r="C14" s="191"/>
      <c r="D14" s="184"/>
      <c r="E14" s="191"/>
      <c r="F14" s="196"/>
      <c r="G14" s="191" t="s">
        <v>32</v>
      </c>
      <c r="H14" s="191" t="s">
        <v>909</v>
      </c>
      <c r="I14" s="184" t="s">
        <v>863</v>
      </c>
      <c r="J14" s="191"/>
      <c r="K14" s="184" t="s">
        <v>116</v>
      </c>
      <c r="L14" s="184" t="s">
        <v>758</v>
      </c>
      <c r="M14" s="184" t="s">
        <v>104</v>
      </c>
      <c r="N14" s="184"/>
      <c r="O14" s="184"/>
      <c r="P14" s="184"/>
      <c r="Q14" s="184"/>
      <c r="R14" s="184"/>
      <c r="S14" s="184" t="s">
        <v>864</v>
      </c>
      <c r="T14" s="184"/>
      <c r="U14" s="179"/>
      <c r="V14" s="184"/>
      <c r="W14" s="184"/>
      <c r="X14" s="184"/>
      <c r="Y14" s="184"/>
      <c r="Z14" s="179"/>
      <c r="AA14" s="217"/>
      <c r="AB14" s="121" t="s">
        <v>956</v>
      </c>
      <c r="AC14" s="19">
        <v>2020</v>
      </c>
      <c r="AD14" s="19">
        <v>2025</v>
      </c>
      <c r="AE14" s="19">
        <v>2030</v>
      </c>
      <c r="AF14" s="19">
        <v>2035</v>
      </c>
      <c r="AG14" s="35">
        <v>2040</v>
      </c>
      <c r="AH14" s="35">
        <v>2045</v>
      </c>
      <c r="AI14" s="6"/>
      <c r="AJ14" s="184" t="s">
        <v>102</v>
      </c>
      <c r="AK14" s="199"/>
      <c r="AL14" s="101"/>
      <c r="AM14" s="128"/>
    </row>
    <row r="15" spans="1:39" s="21" customFormat="1" ht="63.75" customHeight="1" x14ac:dyDescent="0.2">
      <c r="A15" s="176"/>
      <c r="B15" s="184"/>
      <c r="C15" s="191"/>
      <c r="D15" s="184"/>
      <c r="E15" s="191"/>
      <c r="F15" s="196"/>
      <c r="G15" s="191"/>
      <c r="H15" s="191"/>
      <c r="I15" s="184"/>
      <c r="J15" s="191"/>
      <c r="K15" s="184"/>
      <c r="L15" s="184"/>
      <c r="M15" s="184"/>
      <c r="N15" s="184"/>
      <c r="O15" s="184"/>
      <c r="P15" s="184"/>
      <c r="Q15" s="184"/>
      <c r="R15" s="184"/>
      <c r="S15" s="184"/>
      <c r="T15" s="184"/>
      <c r="U15" s="179"/>
      <c r="V15" s="184"/>
      <c r="W15" s="184"/>
      <c r="X15" s="184"/>
      <c r="Y15" s="184"/>
      <c r="Z15" s="179"/>
      <c r="AA15" s="217"/>
      <c r="AB15" s="83" t="s">
        <v>754</v>
      </c>
      <c r="AC15" s="36">
        <v>1</v>
      </c>
      <c r="AD15" s="36">
        <v>1</v>
      </c>
      <c r="AE15" s="36">
        <v>1</v>
      </c>
      <c r="AF15" s="36">
        <v>1</v>
      </c>
      <c r="AG15" s="36">
        <v>1</v>
      </c>
      <c r="AH15" s="36">
        <v>1</v>
      </c>
      <c r="AI15" s="45"/>
      <c r="AJ15" s="184"/>
      <c r="AK15" s="199"/>
      <c r="AL15" s="101"/>
      <c r="AM15" s="128"/>
    </row>
    <row r="16" spans="1:39" s="21" customFormat="1" ht="63.75" customHeight="1" x14ac:dyDescent="0.2">
      <c r="A16" s="176"/>
      <c r="B16" s="184"/>
      <c r="C16" s="191"/>
      <c r="D16" s="184"/>
      <c r="E16" s="191"/>
      <c r="F16" s="196"/>
      <c r="G16" s="191"/>
      <c r="H16" s="191"/>
      <c r="I16" s="184"/>
      <c r="J16" s="191"/>
      <c r="K16" s="184"/>
      <c r="L16" s="184"/>
      <c r="M16" s="184"/>
      <c r="N16" s="184"/>
      <c r="O16" s="184"/>
      <c r="P16" s="184"/>
      <c r="Q16" s="184"/>
      <c r="R16" s="184"/>
      <c r="S16" s="184"/>
      <c r="T16" s="184"/>
      <c r="U16" s="179"/>
      <c r="V16" s="184"/>
      <c r="W16" s="184"/>
      <c r="X16" s="184"/>
      <c r="Y16" s="184"/>
      <c r="Z16" s="179"/>
      <c r="AA16" s="217"/>
      <c r="AB16" s="80" t="s">
        <v>755</v>
      </c>
      <c r="AC16" s="38">
        <v>0.1</v>
      </c>
      <c r="AD16" s="38">
        <v>0.3</v>
      </c>
      <c r="AE16" s="38">
        <v>0.5</v>
      </c>
      <c r="AF16" s="38">
        <v>0.7</v>
      </c>
      <c r="AG16" s="46">
        <v>0.9</v>
      </c>
      <c r="AH16" s="46">
        <v>1</v>
      </c>
      <c r="AI16" s="47"/>
      <c r="AJ16" s="184"/>
      <c r="AK16" s="199"/>
      <c r="AL16" s="101"/>
      <c r="AM16" s="128"/>
    </row>
    <row r="17" spans="1:44" s="21" customFormat="1" ht="99.75" customHeight="1" x14ac:dyDescent="0.2">
      <c r="A17" s="176"/>
      <c r="B17" s="184"/>
      <c r="C17" s="191"/>
      <c r="D17" s="184"/>
      <c r="E17" s="191"/>
      <c r="F17" s="196"/>
      <c r="G17" s="191" t="s">
        <v>30</v>
      </c>
      <c r="H17" s="191" t="s">
        <v>47</v>
      </c>
      <c r="I17" s="184" t="s">
        <v>760</v>
      </c>
      <c r="J17" s="191"/>
      <c r="K17" s="184" t="s">
        <v>126</v>
      </c>
      <c r="L17" s="184" t="s">
        <v>761</v>
      </c>
      <c r="M17" s="184" t="s">
        <v>865</v>
      </c>
      <c r="N17" s="184" t="s">
        <v>388</v>
      </c>
      <c r="O17" s="184"/>
      <c r="P17" s="184"/>
      <c r="Q17" s="184" t="s">
        <v>866</v>
      </c>
      <c r="R17" s="184"/>
      <c r="S17" s="184"/>
      <c r="T17" s="184"/>
      <c r="U17" s="179"/>
      <c r="V17" s="184" t="s">
        <v>759</v>
      </c>
      <c r="W17" s="184"/>
      <c r="X17" s="184"/>
      <c r="Y17" s="184"/>
      <c r="Z17" s="179" t="s">
        <v>958</v>
      </c>
      <c r="AA17" s="217"/>
      <c r="AB17" s="121" t="s">
        <v>955</v>
      </c>
      <c r="AC17" s="17">
        <v>2020</v>
      </c>
      <c r="AD17" s="17">
        <v>2025</v>
      </c>
      <c r="AE17" s="17">
        <v>2030</v>
      </c>
      <c r="AF17" s="17">
        <v>2035</v>
      </c>
      <c r="AG17" s="48">
        <v>2040</v>
      </c>
      <c r="AH17" s="48">
        <v>2045</v>
      </c>
      <c r="AI17" s="18"/>
      <c r="AJ17" s="184" t="s">
        <v>101</v>
      </c>
      <c r="AK17" s="199"/>
      <c r="AL17" s="101"/>
      <c r="AM17" s="128"/>
      <c r="AO17" s="3"/>
      <c r="AP17" s="3"/>
      <c r="AQ17" s="3"/>
      <c r="AR17" s="3"/>
    </row>
    <row r="18" spans="1:44" s="21" customFormat="1" ht="99.75" customHeight="1" x14ac:dyDescent="0.2">
      <c r="A18" s="176"/>
      <c r="B18" s="184"/>
      <c r="C18" s="191"/>
      <c r="D18" s="184"/>
      <c r="E18" s="191"/>
      <c r="F18" s="196"/>
      <c r="G18" s="191"/>
      <c r="H18" s="191"/>
      <c r="I18" s="184"/>
      <c r="J18" s="191"/>
      <c r="K18" s="184"/>
      <c r="L18" s="184"/>
      <c r="M18" s="184"/>
      <c r="N18" s="184"/>
      <c r="O18" s="184"/>
      <c r="P18" s="184"/>
      <c r="Q18" s="184"/>
      <c r="R18" s="184"/>
      <c r="S18" s="184"/>
      <c r="T18" s="184"/>
      <c r="U18" s="179"/>
      <c r="V18" s="184"/>
      <c r="W18" s="184"/>
      <c r="X18" s="184"/>
      <c r="Y18" s="184"/>
      <c r="Z18" s="179"/>
      <c r="AA18" s="217"/>
      <c r="AB18" s="83" t="s">
        <v>754</v>
      </c>
      <c r="AC18" s="36">
        <v>1</v>
      </c>
      <c r="AD18" s="36">
        <v>1</v>
      </c>
      <c r="AE18" s="36">
        <v>1</v>
      </c>
      <c r="AF18" s="36">
        <v>1</v>
      </c>
      <c r="AG18" s="36">
        <v>1</v>
      </c>
      <c r="AH18" s="36">
        <v>1</v>
      </c>
      <c r="AI18" s="45"/>
      <c r="AJ18" s="184"/>
      <c r="AK18" s="199"/>
      <c r="AL18" s="101"/>
      <c r="AM18" s="128"/>
      <c r="AO18" s="3"/>
      <c r="AP18" s="3"/>
      <c r="AQ18" s="3"/>
      <c r="AR18" s="3"/>
    </row>
    <row r="19" spans="1:44" s="21" customFormat="1" ht="99.75" customHeight="1" x14ac:dyDescent="0.2">
      <c r="A19" s="176"/>
      <c r="B19" s="184"/>
      <c r="C19" s="191"/>
      <c r="D19" s="184"/>
      <c r="E19" s="191"/>
      <c r="F19" s="196"/>
      <c r="G19" s="191"/>
      <c r="H19" s="191"/>
      <c r="I19" s="184"/>
      <c r="J19" s="191"/>
      <c r="K19" s="184"/>
      <c r="L19" s="184"/>
      <c r="M19" s="184"/>
      <c r="N19" s="184"/>
      <c r="O19" s="184"/>
      <c r="P19" s="184"/>
      <c r="Q19" s="184"/>
      <c r="R19" s="184"/>
      <c r="S19" s="184"/>
      <c r="T19" s="184"/>
      <c r="U19" s="179"/>
      <c r="V19" s="184"/>
      <c r="W19" s="184"/>
      <c r="X19" s="184"/>
      <c r="Y19" s="184"/>
      <c r="Z19" s="179"/>
      <c r="AA19" s="217"/>
      <c r="AB19" s="80" t="s">
        <v>762</v>
      </c>
      <c r="AC19" s="38">
        <v>0.2</v>
      </c>
      <c r="AD19" s="38">
        <v>0.4</v>
      </c>
      <c r="AE19" s="38">
        <v>0.6</v>
      </c>
      <c r="AF19" s="38">
        <v>0.7</v>
      </c>
      <c r="AG19" s="46">
        <v>1</v>
      </c>
      <c r="AH19" s="46">
        <v>1</v>
      </c>
      <c r="AI19" s="47"/>
      <c r="AJ19" s="184"/>
      <c r="AK19" s="199"/>
      <c r="AL19" s="101"/>
      <c r="AM19" s="128"/>
      <c r="AO19" s="3"/>
      <c r="AP19" s="3"/>
      <c r="AQ19" s="3"/>
      <c r="AR19" s="3"/>
    </row>
    <row r="20" spans="1:44" s="21" customFormat="1" ht="164.25" customHeight="1" x14ac:dyDescent="0.2">
      <c r="A20" s="176"/>
      <c r="B20" s="184"/>
      <c r="C20" s="191"/>
      <c r="D20" s="184"/>
      <c r="E20" s="191"/>
      <c r="F20" s="196"/>
      <c r="G20" s="191" t="s">
        <v>26</v>
      </c>
      <c r="H20" s="191" t="s">
        <v>47</v>
      </c>
      <c r="I20" s="184" t="s">
        <v>764</v>
      </c>
      <c r="J20" s="191"/>
      <c r="K20" s="184" t="s">
        <v>125</v>
      </c>
      <c r="L20" s="184" t="s">
        <v>867</v>
      </c>
      <c r="M20" s="184" t="s">
        <v>105</v>
      </c>
      <c r="N20" s="184" t="s">
        <v>763</v>
      </c>
      <c r="O20" s="184"/>
      <c r="P20" s="184"/>
      <c r="Q20" s="184"/>
      <c r="R20" s="184"/>
      <c r="S20" s="184" t="s">
        <v>765</v>
      </c>
      <c r="T20" s="184"/>
      <c r="U20" s="179"/>
      <c r="V20" s="184" t="s">
        <v>389</v>
      </c>
      <c r="W20" s="184"/>
      <c r="X20" s="184" t="s">
        <v>868</v>
      </c>
      <c r="Y20" s="184"/>
      <c r="Z20" s="179" t="s">
        <v>947</v>
      </c>
      <c r="AA20" s="217"/>
      <c r="AB20" s="22"/>
      <c r="AC20" s="31" t="s">
        <v>118</v>
      </c>
      <c r="AD20" s="31" t="s">
        <v>119</v>
      </c>
      <c r="AE20" s="31" t="s">
        <v>120</v>
      </c>
      <c r="AF20" s="31" t="s">
        <v>121</v>
      </c>
      <c r="AG20" s="31" t="s">
        <v>122</v>
      </c>
      <c r="AH20" s="31" t="s">
        <v>123</v>
      </c>
      <c r="AI20" s="43"/>
      <c r="AJ20" s="184" t="s">
        <v>103</v>
      </c>
      <c r="AK20" s="199"/>
      <c r="AL20" s="101"/>
      <c r="AM20" s="128"/>
      <c r="AO20" s="3"/>
      <c r="AP20" s="3"/>
      <c r="AQ20" s="3"/>
      <c r="AR20" s="3"/>
    </row>
    <row r="21" spans="1:44" s="21" customFormat="1" ht="164.25" customHeight="1" x14ac:dyDescent="0.2">
      <c r="A21" s="176"/>
      <c r="B21" s="184"/>
      <c r="C21" s="191"/>
      <c r="D21" s="184"/>
      <c r="E21" s="191"/>
      <c r="F21" s="196"/>
      <c r="G21" s="191"/>
      <c r="H21" s="191"/>
      <c r="I21" s="184"/>
      <c r="J21" s="191"/>
      <c r="K21" s="184"/>
      <c r="L21" s="184"/>
      <c r="M21" s="184"/>
      <c r="N21" s="184"/>
      <c r="O21" s="184"/>
      <c r="P21" s="184"/>
      <c r="Q21" s="184"/>
      <c r="R21" s="184"/>
      <c r="S21" s="184"/>
      <c r="T21" s="184"/>
      <c r="U21" s="179"/>
      <c r="V21" s="184"/>
      <c r="W21" s="184"/>
      <c r="X21" s="184"/>
      <c r="Y21" s="184"/>
      <c r="Z21" s="179"/>
      <c r="AA21" s="217"/>
      <c r="AB21" s="65" t="s">
        <v>124</v>
      </c>
      <c r="AC21" s="44">
        <v>2035</v>
      </c>
      <c r="AD21" s="44">
        <v>2035</v>
      </c>
      <c r="AE21" s="44">
        <v>2040</v>
      </c>
      <c r="AF21" s="44">
        <v>2040</v>
      </c>
      <c r="AG21" s="44">
        <v>2045</v>
      </c>
      <c r="AH21" s="44">
        <v>2045</v>
      </c>
      <c r="AI21" s="39"/>
      <c r="AJ21" s="184"/>
      <c r="AK21" s="199"/>
      <c r="AL21" s="101"/>
      <c r="AM21" s="128"/>
      <c r="AO21" s="3"/>
      <c r="AP21" s="3"/>
      <c r="AQ21" s="3"/>
      <c r="AR21" s="3"/>
    </row>
    <row r="22" spans="1:44" s="21" customFormat="1" ht="63.75" customHeight="1" x14ac:dyDescent="0.2">
      <c r="A22" s="176"/>
      <c r="B22" s="184"/>
      <c r="C22" s="191"/>
      <c r="D22" s="184"/>
      <c r="E22" s="191"/>
      <c r="F22" s="196"/>
      <c r="G22" s="14" t="s">
        <v>34</v>
      </c>
      <c r="H22" s="14" t="s">
        <v>914</v>
      </c>
      <c r="I22" s="21" t="s">
        <v>767</v>
      </c>
      <c r="J22" s="14"/>
      <c r="K22" s="9" t="s">
        <v>390</v>
      </c>
      <c r="O22" s="184"/>
      <c r="Q22" s="184"/>
      <c r="R22" s="184"/>
      <c r="S22" s="184"/>
      <c r="T22" s="184"/>
      <c r="U22" s="179"/>
      <c r="V22" s="184" t="s">
        <v>766</v>
      </c>
      <c r="W22" s="184"/>
      <c r="X22" s="184"/>
      <c r="Y22" s="184"/>
      <c r="Z22" s="179"/>
      <c r="AA22" s="179"/>
      <c r="AB22" s="22"/>
      <c r="AC22" s="31"/>
      <c r="AD22" s="31"/>
      <c r="AE22" s="31"/>
      <c r="AF22" s="31"/>
      <c r="AG22" s="31"/>
      <c r="AH22" s="31"/>
      <c r="AI22" s="43"/>
      <c r="AJ22" s="21" t="s">
        <v>133</v>
      </c>
      <c r="AK22" s="199"/>
      <c r="AL22" s="129"/>
      <c r="AO22" s="3"/>
      <c r="AP22" s="3"/>
      <c r="AQ22" s="3"/>
    </row>
    <row r="23" spans="1:44" s="21" customFormat="1" ht="81.75" customHeight="1" x14ac:dyDescent="0.2">
      <c r="A23" s="176"/>
      <c r="B23" s="184"/>
      <c r="C23" s="191"/>
      <c r="D23" s="184"/>
      <c r="E23" s="191"/>
      <c r="F23" s="196"/>
      <c r="G23" s="14" t="s">
        <v>35</v>
      </c>
      <c r="H23" s="14" t="s">
        <v>47</v>
      </c>
      <c r="I23" s="21" t="s">
        <v>870</v>
      </c>
      <c r="J23" s="14"/>
      <c r="K23" s="9" t="s">
        <v>391</v>
      </c>
      <c r="O23" s="184"/>
      <c r="Q23" s="184"/>
      <c r="R23" s="184"/>
      <c r="S23" s="184"/>
      <c r="T23" s="184"/>
      <c r="U23" s="179"/>
      <c r="V23" s="184"/>
      <c r="W23" s="184"/>
      <c r="X23" s="184"/>
      <c r="Y23" s="184"/>
      <c r="Z23" s="179"/>
      <c r="AA23" s="179"/>
      <c r="AB23" s="20"/>
      <c r="AC23" s="14"/>
      <c r="AD23" s="14"/>
      <c r="AE23" s="14"/>
      <c r="AF23" s="14"/>
      <c r="AG23" s="14"/>
      <c r="AH23" s="14"/>
      <c r="AI23" s="15"/>
      <c r="AJ23" s="21" t="s">
        <v>129</v>
      </c>
      <c r="AK23" s="199"/>
      <c r="AL23" s="129"/>
    </row>
    <row r="24" spans="1:44" s="21" customFormat="1" ht="68.25" customHeight="1" x14ac:dyDescent="0.2">
      <c r="A24" s="176"/>
      <c r="B24" s="184"/>
      <c r="C24" s="191"/>
      <c r="D24" s="184"/>
      <c r="E24" s="191"/>
      <c r="F24" s="196"/>
      <c r="G24" s="14" t="s">
        <v>127</v>
      </c>
      <c r="H24" s="14" t="s">
        <v>47</v>
      </c>
      <c r="I24" s="21" t="s">
        <v>128</v>
      </c>
      <c r="J24" s="14"/>
      <c r="K24" s="123" t="s">
        <v>394</v>
      </c>
      <c r="O24" s="184"/>
      <c r="Q24" s="184"/>
      <c r="R24" s="184"/>
      <c r="S24" s="184"/>
      <c r="T24" s="184"/>
      <c r="U24" s="179"/>
      <c r="V24" s="184"/>
      <c r="W24" s="184"/>
      <c r="X24" s="184"/>
      <c r="Y24" s="184"/>
      <c r="Z24" s="179"/>
      <c r="AA24" s="179"/>
      <c r="AB24" s="20"/>
      <c r="AC24" s="14"/>
      <c r="AD24" s="14"/>
      <c r="AE24" s="14"/>
      <c r="AF24" s="14"/>
      <c r="AG24" s="14"/>
      <c r="AH24" s="14"/>
      <c r="AI24" s="15"/>
      <c r="AJ24" s="21" t="s">
        <v>132</v>
      </c>
      <c r="AK24" s="199"/>
      <c r="AL24" s="129"/>
    </row>
    <row r="25" spans="1:44" s="21" customFormat="1" ht="63.75" x14ac:dyDescent="0.2">
      <c r="A25" s="176"/>
      <c r="B25" s="184"/>
      <c r="C25" s="191"/>
      <c r="D25" s="184"/>
      <c r="E25" s="191"/>
      <c r="F25" s="196"/>
      <c r="G25" s="14" t="s">
        <v>36</v>
      </c>
      <c r="H25" s="14" t="s">
        <v>47</v>
      </c>
      <c r="I25" s="21" t="s">
        <v>393</v>
      </c>
      <c r="J25" s="14"/>
      <c r="K25" s="123" t="s">
        <v>392</v>
      </c>
      <c r="O25" s="184"/>
      <c r="Q25" s="184"/>
      <c r="R25" s="184"/>
      <c r="S25" s="184"/>
      <c r="T25" s="184"/>
      <c r="U25" s="179"/>
      <c r="V25" s="184"/>
      <c r="W25" s="184"/>
      <c r="X25" s="184"/>
      <c r="Y25" s="184"/>
      <c r="Z25" s="179"/>
      <c r="AA25" s="179"/>
      <c r="AB25" s="20"/>
      <c r="AC25" s="14"/>
      <c r="AD25" s="14"/>
      <c r="AE25" s="14"/>
      <c r="AF25" s="14"/>
      <c r="AG25" s="14"/>
      <c r="AH25" s="14"/>
      <c r="AI25" s="15"/>
      <c r="AJ25" s="21" t="s">
        <v>130</v>
      </c>
      <c r="AK25" s="199"/>
      <c r="AL25" s="129"/>
    </row>
    <row r="26" spans="1:44" s="98" customFormat="1" ht="77.25" thickBot="1" x14ac:dyDescent="0.25">
      <c r="A26" s="177"/>
      <c r="B26" s="187"/>
      <c r="C26" s="194"/>
      <c r="D26" s="187"/>
      <c r="E26" s="194"/>
      <c r="F26" s="197"/>
      <c r="G26" s="84" t="s">
        <v>37</v>
      </c>
      <c r="H26" s="84" t="s">
        <v>47</v>
      </c>
      <c r="I26" s="98" t="s">
        <v>871</v>
      </c>
      <c r="J26" s="84"/>
      <c r="K26" s="107" t="s">
        <v>395</v>
      </c>
      <c r="O26" s="187"/>
      <c r="Q26" s="184"/>
      <c r="R26" s="184"/>
      <c r="S26" s="184"/>
      <c r="T26" s="184"/>
      <c r="U26" s="180"/>
      <c r="V26" s="187"/>
      <c r="W26" s="187"/>
      <c r="X26" s="184"/>
      <c r="Y26" s="184"/>
      <c r="Z26" s="179"/>
      <c r="AA26" s="179"/>
      <c r="AB26" s="119"/>
      <c r="AC26" s="85"/>
      <c r="AD26" s="85"/>
      <c r="AE26" s="85"/>
      <c r="AF26" s="85"/>
      <c r="AG26" s="85"/>
      <c r="AH26" s="85"/>
      <c r="AI26" s="85"/>
      <c r="AJ26" s="120" t="s">
        <v>131</v>
      </c>
      <c r="AK26" s="200"/>
      <c r="AL26" s="101"/>
      <c r="AM26" s="128"/>
    </row>
    <row r="27" spans="1:44" s="98" customFormat="1" ht="20.25" customHeight="1" x14ac:dyDescent="0.2">
      <c r="A27" s="221" t="s">
        <v>134</v>
      </c>
      <c r="B27" s="186">
        <v>2019</v>
      </c>
      <c r="C27" s="192" t="s">
        <v>136</v>
      </c>
      <c r="D27" s="186" t="s">
        <v>135</v>
      </c>
      <c r="E27" s="192"/>
      <c r="F27" s="195" t="s">
        <v>166</v>
      </c>
      <c r="G27" s="192"/>
      <c r="H27" s="192" t="s">
        <v>908</v>
      </c>
      <c r="I27" s="186" t="s">
        <v>165</v>
      </c>
      <c r="J27" s="192" t="s">
        <v>41</v>
      </c>
      <c r="K27" s="186" t="s">
        <v>396</v>
      </c>
      <c r="L27" s="186"/>
      <c r="M27" s="186" t="s">
        <v>397</v>
      </c>
      <c r="N27" s="186"/>
      <c r="O27" s="186" t="s">
        <v>768</v>
      </c>
      <c r="P27" s="186"/>
      <c r="Q27" s="186"/>
      <c r="R27" s="186"/>
      <c r="S27" s="178" t="s">
        <v>289</v>
      </c>
      <c r="T27" s="178"/>
      <c r="U27" s="186"/>
      <c r="V27" s="186"/>
      <c r="W27" s="186"/>
      <c r="X27" s="186"/>
      <c r="Y27" s="186"/>
      <c r="Z27" s="178"/>
      <c r="AA27" s="216"/>
      <c r="AB27" s="213" t="s">
        <v>41</v>
      </c>
      <c r="AC27" s="91"/>
      <c r="AD27" s="108" t="s">
        <v>139</v>
      </c>
      <c r="AE27" s="108" t="s">
        <v>140</v>
      </c>
      <c r="AF27" s="108" t="s">
        <v>141</v>
      </c>
      <c r="AG27" s="108" t="s">
        <v>142</v>
      </c>
      <c r="AH27" s="84"/>
      <c r="AI27" s="86"/>
      <c r="AJ27" s="186" t="s">
        <v>960</v>
      </c>
      <c r="AK27" s="210"/>
      <c r="AL27" s="211"/>
    </row>
    <row r="28" spans="1:44" s="21" customFormat="1" ht="20.25" customHeight="1" x14ac:dyDescent="0.2">
      <c r="A28" s="222"/>
      <c r="B28" s="184"/>
      <c r="C28" s="191"/>
      <c r="D28" s="184"/>
      <c r="E28" s="191"/>
      <c r="F28" s="191"/>
      <c r="G28" s="191"/>
      <c r="H28" s="191"/>
      <c r="I28" s="184"/>
      <c r="J28" s="191"/>
      <c r="K28" s="184"/>
      <c r="L28" s="184"/>
      <c r="M28" s="184"/>
      <c r="N28" s="184"/>
      <c r="O28" s="184"/>
      <c r="P28" s="184"/>
      <c r="Q28" s="184"/>
      <c r="R28" s="184"/>
      <c r="S28" s="179"/>
      <c r="T28" s="179"/>
      <c r="U28" s="184"/>
      <c r="V28" s="184"/>
      <c r="W28" s="184"/>
      <c r="X28" s="184"/>
      <c r="Y28" s="184"/>
      <c r="Z28" s="179"/>
      <c r="AA28" s="217"/>
      <c r="AB28" s="214"/>
      <c r="AC28" s="35" t="s">
        <v>398</v>
      </c>
      <c r="AD28" s="49" t="s">
        <v>143</v>
      </c>
      <c r="AE28" s="49" t="s">
        <v>145</v>
      </c>
      <c r="AF28" s="49" t="s">
        <v>146</v>
      </c>
      <c r="AG28" s="49" t="s">
        <v>147</v>
      </c>
      <c r="AH28" s="49"/>
      <c r="AI28" s="15"/>
      <c r="AJ28" s="184"/>
      <c r="AK28" s="199"/>
      <c r="AL28" s="212"/>
    </row>
    <row r="29" spans="1:44" s="21" customFormat="1" ht="20.25" customHeight="1" x14ac:dyDescent="0.2">
      <c r="A29" s="222"/>
      <c r="B29" s="184"/>
      <c r="C29" s="191"/>
      <c r="D29" s="184"/>
      <c r="E29" s="191"/>
      <c r="F29" s="191"/>
      <c r="G29" s="191"/>
      <c r="H29" s="191"/>
      <c r="I29" s="184"/>
      <c r="J29" s="191"/>
      <c r="K29" s="184"/>
      <c r="L29" s="184"/>
      <c r="M29" s="184"/>
      <c r="N29" s="184"/>
      <c r="O29" s="184"/>
      <c r="P29" s="184"/>
      <c r="Q29" s="184"/>
      <c r="R29" s="184"/>
      <c r="S29" s="179"/>
      <c r="T29" s="179"/>
      <c r="U29" s="184"/>
      <c r="V29" s="184"/>
      <c r="W29" s="184"/>
      <c r="X29" s="184"/>
      <c r="Y29" s="184"/>
      <c r="Z29" s="179"/>
      <c r="AA29" s="217"/>
      <c r="AB29" s="214"/>
      <c r="AC29" s="35" t="s">
        <v>137</v>
      </c>
      <c r="AD29" s="14">
        <v>0</v>
      </c>
      <c r="AE29" s="14" t="s">
        <v>148</v>
      </c>
      <c r="AF29" s="14" t="s">
        <v>149</v>
      </c>
      <c r="AG29" s="14" t="s">
        <v>150</v>
      </c>
      <c r="AH29" s="14"/>
      <c r="AI29" s="15"/>
      <c r="AJ29" s="184"/>
      <c r="AK29" s="199"/>
      <c r="AL29" s="212"/>
    </row>
    <row r="30" spans="1:44" s="21" customFormat="1" ht="20.25" customHeight="1" x14ac:dyDescent="0.2">
      <c r="A30" s="222"/>
      <c r="B30" s="184"/>
      <c r="C30" s="191"/>
      <c r="D30" s="184"/>
      <c r="E30" s="191"/>
      <c r="F30" s="191"/>
      <c r="G30" s="191"/>
      <c r="H30" s="191"/>
      <c r="I30" s="184"/>
      <c r="J30" s="191"/>
      <c r="K30" s="184"/>
      <c r="L30" s="184"/>
      <c r="M30" s="184"/>
      <c r="N30" s="184"/>
      <c r="O30" s="184"/>
      <c r="P30" s="184"/>
      <c r="Q30" s="184"/>
      <c r="R30" s="184"/>
      <c r="S30" s="179"/>
      <c r="T30" s="179"/>
      <c r="U30" s="184"/>
      <c r="V30" s="184"/>
      <c r="W30" s="184"/>
      <c r="X30" s="184"/>
      <c r="Y30" s="184"/>
      <c r="Z30" s="179"/>
      <c r="AA30" s="217"/>
      <c r="AB30" s="214"/>
      <c r="AC30" s="35" t="s">
        <v>31</v>
      </c>
      <c r="AD30" s="16" t="s">
        <v>160</v>
      </c>
      <c r="AE30" s="16" t="s">
        <v>151</v>
      </c>
      <c r="AF30" s="16" t="s">
        <v>152</v>
      </c>
      <c r="AG30" s="16" t="s">
        <v>153</v>
      </c>
      <c r="AH30" s="16"/>
      <c r="AI30" s="15"/>
      <c r="AJ30" s="184"/>
      <c r="AK30" s="199"/>
      <c r="AL30" s="212"/>
    </row>
    <row r="31" spans="1:44" s="21" customFormat="1" ht="20.25" customHeight="1" x14ac:dyDescent="0.2">
      <c r="A31" s="222"/>
      <c r="B31" s="184"/>
      <c r="C31" s="191"/>
      <c r="D31" s="184"/>
      <c r="E31" s="191"/>
      <c r="F31" s="191"/>
      <c r="G31" s="191"/>
      <c r="H31" s="191"/>
      <c r="I31" s="184"/>
      <c r="J31" s="191"/>
      <c r="K31" s="184"/>
      <c r="L31" s="184"/>
      <c r="M31" s="184"/>
      <c r="N31" s="184"/>
      <c r="O31" s="184"/>
      <c r="P31" s="184"/>
      <c r="Q31" s="184"/>
      <c r="R31" s="184"/>
      <c r="S31" s="179"/>
      <c r="T31" s="179"/>
      <c r="U31" s="184"/>
      <c r="V31" s="184"/>
      <c r="W31" s="184"/>
      <c r="X31" s="184"/>
      <c r="Y31" s="184"/>
      <c r="Z31" s="179"/>
      <c r="AA31" s="217"/>
      <c r="AB31" s="214"/>
      <c r="AC31" s="35" t="s">
        <v>48</v>
      </c>
      <c r="AD31" s="16" t="s">
        <v>161</v>
      </c>
      <c r="AE31" s="16" t="s">
        <v>154</v>
      </c>
      <c r="AF31" s="16" t="s">
        <v>155</v>
      </c>
      <c r="AG31" s="16" t="s">
        <v>156</v>
      </c>
      <c r="AH31" s="16"/>
      <c r="AI31" s="15"/>
      <c r="AJ31" s="184"/>
      <c r="AK31" s="199"/>
      <c r="AL31" s="212"/>
    </row>
    <row r="32" spans="1:44" s="21" customFormat="1" ht="20.25" customHeight="1" x14ac:dyDescent="0.2">
      <c r="A32" s="222"/>
      <c r="B32" s="184"/>
      <c r="C32" s="191"/>
      <c r="D32" s="184"/>
      <c r="E32" s="191"/>
      <c r="F32" s="191"/>
      <c r="G32" s="191"/>
      <c r="H32" s="191"/>
      <c r="I32" s="184"/>
      <c r="J32" s="191"/>
      <c r="K32" s="184"/>
      <c r="L32" s="184"/>
      <c r="M32" s="184"/>
      <c r="N32" s="184"/>
      <c r="O32" s="184"/>
      <c r="P32" s="184"/>
      <c r="Q32" s="184"/>
      <c r="R32" s="184"/>
      <c r="S32" s="179"/>
      <c r="T32" s="179"/>
      <c r="U32" s="184"/>
      <c r="V32" s="184"/>
      <c r="W32" s="184"/>
      <c r="X32" s="184"/>
      <c r="Y32" s="184"/>
      <c r="Z32" s="179"/>
      <c r="AA32" s="217"/>
      <c r="AB32" s="215"/>
      <c r="AC32" s="78" t="s">
        <v>138</v>
      </c>
      <c r="AD32" s="44" t="s">
        <v>144</v>
      </c>
      <c r="AE32" s="44" t="s">
        <v>157</v>
      </c>
      <c r="AF32" s="44" t="s">
        <v>158</v>
      </c>
      <c r="AG32" s="44" t="s">
        <v>159</v>
      </c>
      <c r="AH32" s="44"/>
      <c r="AI32" s="39"/>
      <c r="AJ32" s="184"/>
      <c r="AK32" s="199"/>
      <c r="AL32" s="212"/>
    </row>
    <row r="33" spans="1:39" s="21" customFormat="1" ht="16.5" customHeight="1" x14ac:dyDescent="0.2">
      <c r="A33" s="222"/>
      <c r="B33" s="184"/>
      <c r="C33" s="191"/>
      <c r="D33" s="184"/>
      <c r="E33" s="191"/>
      <c r="F33" s="191"/>
      <c r="G33" s="191"/>
      <c r="H33" s="191" t="s">
        <v>47</v>
      </c>
      <c r="I33" s="184" t="s">
        <v>165</v>
      </c>
      <c r="J33" s="191" t="s">
        <v>168</v>
      </c>
      <c r="K33" s="184"/>
      <c r="L33" s="184"/>
      <c r="M33" s="184"/>
      <c r="N33" s="184"/>
      <c r="O33" s="184"/>
      <c r="P33" s="184"/>
      <c r="Q33" s="184"/>
      <c r="R33" s="184"/>
      <c r="S33" s="184" t="s">
        <v>169</v>
      </c>
      <c r="T33" s="184"/>
      <c r="U33" s="184"/>
      <c r="V33" s="184"/>
      <c r="W33" s="184"/>
      <c r="X33" s="184"/>
      <c r="Y33" s="184"/>
      <c r="Z33" s="179"/>
      <c r="AA33" s="217"/>
      <c r="AB33" s="229" t="s">
        <v>42</v>
      </c>
      <c r="AC33" s="17" t="s">
        <v>31</v>
      </c>
      <c r="AD33" s="50">
        <v>38164</v>
      </c>
      <c r="AE33" s="50">
        <v>122782</v>
      </c>
      <c r="AF33" s="50">
        <v>502300</v>
      </c>
      <c r="AG33" s="50">
        <v>803358</v>
      </c>
      <c r="AH33" s="50"/>
      <c r="AI33" s="43"/>
      <c r="AJ33" s="227" t="s">
        <v>961</v>
      </c>
      <c r="AK33" s="7"/>
      <c r="AL33" s="129"/>
    </row>
    <row r="34" spans="1:39" s="21" customFormat="1" ht="16.5" customHeight="1" x14ac:dyDescent="0.2">
      <c r="A34" s="222"/>
      <c r="B34" s="184"/>
      <c r="C34" s="191"/>
      <c r="D34" s="184"/>
      <c r="E34" s="191"/>
      <c r="F34" s="191"/>
      <c r="G34" s="191"/>
      <c r="H34" s="191"/>
      <c r="I34" s="184"/>
      <c r="J34" s="191"/>
      <c r="K34" s="184"/>
      <c r="L34" s="184"/>
      <c r="M34" s="184"/>
      <c r="N34" s="184"/>
      <c r="O34" s="184"/>
      <c r="P34" s="184"/>
      <c r="Q34" s="184"/>
      <c r="R34" s="184"/>
      <c r="S34" s="184"/>
      <c r="T34" s="184"/>
      <c r="U34" s="184"/>
      <c r="V34" s="184"/>
      <c r="W34" s="184"/>
      <c r="X34" s="184"/>
      <c r="Y34" s="184"/>
      <c r="Z34" s="179"/>
      <c r="AA34" s="217"/>
      <c r="AB34" s="214"/>
      <c r="AC34" s="19" t="s">
        <v>48</v>
      </c>
      <c r="AD34" s="49">
        <v>6694</v>
      </c>
      <c r="AE34" s="49">
        <v>134471</v>
      </c>
      <c r="AF34" s="49">
        <v>816996</v>
      </c>
      <c r="AG34" s="49">
        <v>1161080</v>
      </c>
      <c r="AH34" s="49"/>
      <c r="AI34" s="15"/>
      <c r="AJ34" s="227"/>
      <c r="AK34" s="7"/>
      <c r="AL34" s="129"/>
    </row>
    <row r="35" spans="1:39" s="21" customFormat="1" ht="16.5" customHeight="1" x14ac:dyDescent="0.2">
      <c r="A35" s="222"/>
      <c r="B35" s="184"/>
      <c r="C35" s="191"/>
      <c r="D35" s="184"/>
      <c r="E35" s="191"/>
      <c r="F35" s="191"/>
      <c r="G35" s="191"/>
      <c r="H35" s="191"/>
      <c r="I35" s="184"/>
      <c r="J35" s="191"/>
      <c r="K35" s="184"/>
      <c r="L35" s="184"/>
      <c r="M35" s="184"/>
      <c r="N35" s="184"/>
      <c r="O35" s="184"/>
      <c r="P35" s="184"/>
      <c r="Q35" s="184"/>
      <c r="R35" s="184"/>
      <c r="S35" s="184"/>
      <c r="T35" s="184"/>
      <c r="U35" s="184"/>
      <c r="V35" s="184"/>
      <c r="W35" s="184"/>
      <c r="X35" s="184"/>
      <c r="Y35" s="184"/>
      <c r="Z35" s="179"/>
      <c r="AA35" s="217"/>
      <c r="AB35" s="214" t="s">
        <v>163</v>
      </c>
      <c r="AC35" s="19" t="s">
        <v>31</v>
      </c>
      <c r="AD35" s="49">
        <v>164931</v>
      </c>
      <c r="AE35" s="49">
        <v>853870</v>
      </c>
      <c r="AF35" s="49">
        <v>4572685</v>
      </c>
      <c r="AG35" s="49">
        <v>8214056</v>
      </c>
      <c r="AH35" s="49"/>
      <c r="AI35" s="15"/>
      <c r="AJ35" s="227"/>
      <c r="AK35" s="7"/>
      <c r="AL35" s="129"/>
    </row>
    <row r="36" spans="1:39" s="21" customFormat="1" ht="16.5" customHeight="1" x14ac:dyDescent="0.2">
      <c r="A36" s="222"/>
      <c r="B36" s="184"/>
      <c r="C36" s="191"/>
      <c r="D36" s="184"/>
      <c r="E36" s="191"/>
      <c r="F36" s="191"/>
      <c r="G36" s="191"/>
      <c r="H36" s="191"/>
      <c r="I36" s="184"/>
      <c r="J36" s="191"/>
      <c r="K36" s="184"/>
      <c r="L36" s="184"/>
      <c r="M36" s="184"/>
      <c r="N36" s="184"/>
      <c r="O36" s="184"/>
      <c r="P36" s="184"/>
      <c r="Q36" s="184"/>
      <c r="R36" s="184"/>
      <c r="S36" s="184"/>
      <c r="T36" s="184"/>
      <c r="U36" s="184"/>
      <c r="V36" s="184"/>
      <c r="W36" s="184"/>
      <c r="X36" s="184"/>
      <c r="Y36" s="184"/>
      <c r="Z36" s="179"/>
      <c r="AA36" s="217"/>
      <c r="AB36" s="214"/>
      <c r="AC36" s="19" t="s">
        <v>48</v>
      </c>
      <c r="AD36" s="49">
        <v>17355</v>
      </c>
      <c r="AE36" s="49">
        <v>1292736</v>
      </c>
      <c r="AF36" s="49">
        <v>8123073</v>
      </c>
      <c r="AG36" s="49">
        <v>11623208</v>
      </c>
      <c r="AH36" s="49"/>
      <c r="AI36" s="15"/>
      <c r="AJ36" s="227"/>
      <c r="AK36" s="7"/>
      <c r="AL36" s="129"/>
    </row>
    <row r="37" spans="1:39" s="21" customFormat="1" ht="16.5" customHeight="1" x14ac:dyDescent="0.2">
      <c r="A37" s="222"/>
      <c r="B37" s="184"/>
      <c r="C37" s="191"/>
      <c r="D37" s="184"/>
      <c r="E37" s="191"/>
      <c r="F37" s="191"/>
      <c r="G37" s="191"/>
      <c r="H37" s="191"/>
      <c r="I37" s="184"/>
      <c r="J37" s="191"/>
      <c r="K37" s="184"/>
      <c r="L37" s="184"/>
      <c r="M37" s="184"/>
      <c r="N37" s="184"/>
      <c r="O37" s="184"/>
      <c r="P37" s="184"/>
      <c r="Q37" s="184"/>
      <c r="R37" s="184"/>
      <c r="S37" s="184"/>
      <c r="T37" s="184"/>
      <c r="U37" s="184"/>
      <c r="V37" s="184"/>
      <c r="W37" s="184"/>
      <c r="X37" s="184"/>
      <c r="Y37" s="184"/>
      <c r="Z37" s="179"/>
      <c r="AA37" s="217"/>
      <c r="AB37" s="214" t="s">
        <v>162</v>
      </c>
      <c r="AC37" s="19" t="s">
        <v>31</v>
      </c>
      <c r="AD37" s="49">
        <v>13905</v>
      </c>
      <c r="AE37" s="49">
        <v>57856</v>
      </c>
      <c r="AF37" s="49">
        <v>240103</v>
      </c>
      <c r="AG37" s="49">
        <v>358242</v>
      </c>
      <c r="AH37" s="49"/>
      <c r="AI37" s="15"/>
      <c r="AJ37" s="227"/>
      <c r="AK37" s="7"/>
      <c r="AL37" s="129"/>
    </row>
    <row r="38" spans="1:39" s="21" customFormat="1" ht="16.5" customHeight="1" x14ac:dyDescent="0.2">
      <c r="A38" s="222"/>
      <c r="B38" s="184"/>
      <c r="C38" s="191"/>
      <c r="D38" s="184"/>
      <c r="E38" s="191"/>
      <c r="F38" s="191"/>
      <c r="G38" s="191"/>
      <c r="H38" s="191"/>
      <c r="I38" s="184"/>
      <c r="J38" s="191"/>
      <c r="K38" s="184"/>
      <c r="L38" s="184"/>
      <c r="M38" s="184"/>
      <c r="N38" s="184"/>
      <c r="O38" s="184"/>
      <c r="P38" s="184"/>
      <c r="Q38" s="184"/>
      <c r="R38" s="184"/>
      <c r="S38" s="184"/>
      <c r="T38" s="184"/>
      <c r="U38" s="184"/>
      <c r="V38" s="184"/>
      <c r="W38" s="184"/>
      <c r="X38" s="184"/>
      <c r="Y38" s="184"/>
      <c r="Z38" s="179"/>
      <c r="AA38" s="217"/>
      <c r="AB38" s="215"/>
      <c r="AC38" s="66" t="s">
        <v>48</v>
      </c>
      <c r="AD38" s="44">
        <v>744</v>
      </c>
      <c r="AE38" s="51">
        <v>71555</v>
      </c>
      <c r="AF38" s="51">
        <v>450884</v>
      </c>
      <c r="AG38" s="51">
        <v>648836</v>
      </c>
      <c r="AH38" s="51"/>
      <c r="AI38" s="39"/>
      <c r="AJ38" s="227"/>
      <c r="AK38" s="7"/>
      <c r="AL38" s="129"/>
    </row>
    <row r="39" spans="1:39" s="21" customFormat="1" ht="55.5" customHeight="1" x14ac:dyDescent="0.2">
      <c r="A39" s="222"/>
      <c r="B39" s="184"/>
      <c r="C39" s="191"/>
      <c r="D39" s="184"/>
      <c r="E39" s="191"/>
      <c r="F39" s="191"/>
      <c r="G39" s="191"/>
      <c r="H39" s="191" t="s">
        <v>47</v>
      </c>
      <c r="I39" s="184" t="s">
        <v>165</v>
      </c>
      <c r="J39" s="191" t="s">
        <v>167</v>
      </c>
      <c r="K39" s="184"/>
      <c r="L39" s="184"/>
      <c r="M39" s="184"/>
      <c r="N39" s="184"/>
      <c r="O39" s="184"/>
      <c r="P39" s="184"/>
      <c r="Q39" s="184"/>
      <c r="R39" s="184"/>
      <c r="S39" s="184" t="s">
        <v>290</v>
      </c>
      <c r="T39" s="184"/>
      <c r="U39" s="184"/>
      <c r="V39" s="184"/>
      <c r="W39" s="184"/>
      <c r="X39" s="184"/>
      <c r="Y39" s="184"/>
      <c r="Z39" s="179" t="s">
        <v>187</v>
      </c>
      <c r="AA39" s="217"/>
      <c r="AB39" s="229" t="s">
        <v>164</v>
      </c>
      <c r="AC39" s="17" t="s">
        <v>31</v>
      </c>
      <c r="AD39" s="31">
        <v>848</v>
      </c>
      <c r="AE39" s="50">
        <v>14179</v>
      </c>
      <c r="AF39" s="50">
        <v>101052</v>
      </c>
      <c r="AG39" s="50">
        <v>182588</v>
      </c>
      <c r="AH39" s="50"/>
      <c r="AI39" s="43"/>
      <c r="AJ39" s="227" t="s">
        <v>962</v>
      </c>
      <c r="AK39" s="7"/>
      <c r="AL39" s="129"/>
    </row>
    <row r="40" spans="1:39" s="98" customFormat="1" ht="55.5" customHeight="1" thickBot="1" x14ac:dyDescent="0.25">
      <c r="A40" s="223"/>
      <c r="B40" s="187"/>
      <c r="C40" s="194"/>
      <c r="D40" s="187"/>
      <c r="E40" s="194"/>
      <c r="F40" s="194"/>
      <c r="G40" s="194"/>
      <c r="H40" s="194"/>
      <c r="I40" s="187"/>
      <c r="J40" s="194"/>
      <c r="K40" s="187"/>
      <c r="L40" s="187"/>
      <c r="M40" s="187"/>
      <c r="N40" s="187"/>
      <c r="O40" s="187"/>
      <c r="P40" s="187"/>
      <c r="Q40" s="187"/>
      <c r="R40" s="187"/>
      <c r="S40" s="187"/>
      <c r="T40" s="187"/>
      <c r="U40" s="187"/>
      <c r="V40" s="187"/>
      <c r="W40" s="187"/>
      <c r="X40" s="187"/>
      <c r="Y40" s="187"/>
      <c r="Z40" s="180"/>
      <c r="AA40" s="190"/>
      <c r="AB40" s="235"/>
      <c r="AC40" s="79" t="s">
        <v>48</v>
      </c>
      <c r="AD40" s="85">
        <v>687</v>
      </c>
      <c r="AE40" s="52">
        <v>41037</v>
      </c>
      <c r="AF40" s="52">
        <v>255473</v>
      </c>
      <c r="AG40" s="52">
        <v>364871</v>
      </c>
      <c r="AH40" s="52"/>
      <c r="AI40" s="87"/>
      <c r="AJ40" s="228"/>
      <c r="AK40" s="101"/>
      <c r="AL40" s="130"/>
      <c r="AM40" s="128"/>
    </row>
    <row r="41" spans="1:39" s="98" customFormat="1" ht="230.25" customHeight="1" x14ac:dyDescent="0.2">
      <c r="A41" s="175" t="s">
        <v>58</v>
      </c>
      <c r="B41" s="192">
        <v>2019</v>
      </c>
      <c r="C41" s="192" t="s">
        <v>57</v>
      </c>
      <c r="D41" s="203" t="s">
        <v>963</v>
      </c>
      <c r="E41" s="192" t="s">
        <v>59</v>
      </c>
      <c r="F41" s="195" t="s">
        <v>170</v>
      </c>
      <c r="G41" s="193" t="s">
        <v>60</v>
      </c>
      <c r="H41" s="192" t="s">
        <v>47</v>
      </c>
      <c r="I41" s="186" t="s">
        <v>775</v>
      </c>
      <c r="J41" s="192" t="s">
        <v>180</v>
      </c>
      <c r="K41" s="186" t="s">
        <v>770</v>
      </c>
      <c r="L41" s="178" t="s">
        <v>835</v>
      </c>
      <c r="M41" s="186" t="s">
        <v>399</v>
      </c>
      <c r="N41" s="186" t="s">
        <v>941</v>
      </c>
      <c r="O41" s="186"/>
      <c r="P41" s="186"/>
      <c r="Q41" s="186" t="s">
        <v>772</v>
      </c>
      <c r="R41" s="186"/>
      <c r="S41" s="186" t="s">
        <v>400</v>
      </c>
      <c r="T41" s="186"/>
      <c r="U41" s="186" t="s">
        <v>291</v>
      </c>
      <c r="V41" s="186"/>
      <c r="W41" s="186"/>
      <c r="X41" s="186" t="s">
        <v>872</v>
      </c>
      <c r="Y41" s="186"/>
      <c r="Z41" s="178" t="s">
        <v>579</v>
      </c>
      <c r="AA41" s="216"/>
      <c r="AB41" s="252" t="s">
        <v>401</v>
      </c>
      <c r="AC41" s="145" t="s">
        <v>402</v>
      </c>
      <c r="AD41" s="145" t="s">
        <v>171</v>
      </c>
      <c r="AE41" s="145" t="s">
        <v>403</v>
      </c>
      <c r="AF41" s="145" t="s">
        <v>404</v>
      </c>
      <c r="AG41" s="145" t="s">
        <v>405</v>
      </c>
      <c r="AH41" s="145"/>
      <c r="AI41" s="86"/>
      <c r="AJ41" s="186" t="s">
        <v>965</v>
      </c>
      <c r="AK41" s="210" t="s">
        <v>942</v>
      </c>
      <c r="AL41" s="129"/>
    </row>
    <row r="42" spans="1:39" s="21" customFormat="1" ht="76.5" x14ac:dyDescent="0.2">
      <c r="A42" s="176"/>
      <c r="B42" s="191"/>
      <c r="C42" s="191"/>
      <c r="D42" s="184"/>
      <c r="E42" s="191"/>
      <c r="F42" s="196"/>
      <c r="G42" s="202"/>
      <c r="H42" s="191"/>
      <c r="I42" s="184"/>
      <c r="J42" s="191"/>
      <c r="K42" s="184"/>
      <c r="L42" s="179"/>
      <c r="M42" s="184"/>
      <c r="N42" s="184"/>
      <c r="O42" s="184"/>
      <c r="P42" s="184"/>
      <c r="Q42" s="184"/>
      <c r="R42" s="184"/>
      <c r="S42" s="184"/>
      <c r="T42" s="184"/>
      <c r="U42" s="184"/>
      <c r="V42" s="184"/>
      <c r="W42" s="184"/>
      <c r="X42" s="184"/>
      <c r="Y42" s="184"/>
      <c r="Z42" s="179"/>
      <c r="AA42" s="217"/>
      <c r="AB42" s="53" t="s">
        <v>172</v>
      </c>
      <c r="AC42" s="44"/>
      <c r="AD42" s="54" t="s">
        <v>173</v>
      </c>
      <c r="AE42" s="54" t="s">
        <v>174</v>
      </c>
      <c r="AF42" s="44"/>
      <c r="AG42" s="54" t="s">
        <v>175</v>
      </c>
      <c r="AH42" s="54"/>
      <c r="AI42" s="39"/>
      <c r="AJ42" s="184"/>
      <c r="AK42" s="199"/>
      <c r="AL42" s="129"/>
    </row>
    <row r="43" spans="1:39" s="21" customFormat="1" ht="216.75" x14ac:dyDescent="0.2">
      <c r="A43" s="176"/>
      <c r="B43" s="191"/>
      <c r="C43" s="191"/>
      <c r="D43" s="184"/>
      <c r="E43" s="191"/>
      <c r="F43" s="196"/>
      <c r="G43" s="16" t="s">
        <v>61</v>
      </c>
      <c r="H43" s="13" t="s">
        <v>909</v>
      </c>
      <c r="I43" s="21" t="s">
        <v>769</v>
      </c>
      <c r="J43" s="191"/>
      <c r="K43" s="21" t="s">
        <v>771</v>
      </c>
      <c r="L43" s="21" t="s">
        <v>406</v>
      </c>
      <c r="N43" s="184" t="s">
        <v>181</v>
      </c>
      <c r="O43" s="184"/>
      <c r="P43" s="184"/>
      <c r="Q43" s="184" t="s">
        <v>773</v>
      </c>
      <c r="R43" s="184"/>
      <c r="S43" s="184" t="s">
        <v>774</v>
      </c>
      <c r="T43" s="184"/>
      <c r="V43" s="184" t="s">
        <v>293</v>
      </c>
      <c r="W43" s="184"/>
      <c r="X43" s="184" t="s">
        <v>873</v>
      </c>
      <c r="Y43" s="184"/>
      <c r="Z43" s="179" t="s">
        <v>292</v>
      </c>
      <c r="AA43" s="217"/>
      <c r="AB43" s="113"/>
      <c r="AC43" s="31"/>
      <c r="AD43" s="31"/>
      <c r="AE43" s="31"/>
      <c r="AF43" s="31"/>
      <c r="AG43" s="31" t="s">
        <v>176</v>
      </c>
      <c r="AH43" s="31"/>
      <c r="AI43" s="43"/>
      <c r="AJ43" s="21" t="s">
        <v>964</v>
      </c>
      <c r="AK43" s="199"/>
      <c r="AL43" s="129"/>
    </row>
    <row r="44" spans="1:39" s="98" customFormat="1" ht="92.25" customHeight="1" thickBot="1" x14ac:dyDescent="0.25">
      <c r="A44" s="177"/>
      <c r="B44" s="194"/>
      <c r="C44" s="194"/>
      <c r="D44" s="187"/>
      <c r="E44" s="194"/>
      <c r="F44" s="197"/>
      <c r="G44" s="91" t="s">
        <v>407</v>
      </c>
      <c r="H44" s="13" t="s">
        <v>909</v>
      </c>
      <c r="I44" s="98" t="s">
        <v>177</v>
      </c>
      <c r="J44" s="194"/>
      <c r="L44" s="98" t="s">
        <v>408</v>
      </c>
      <c r="N44" s="187"/>
      <c r="O44" s="187"/>
      <c r="P44" s="187"/>
      <c r="Q44" s="184"/>
      <c r="R44" s="184"/>
      <c r="S44" s="184" t="s">
        <v>295</v>
      </c>
      <c r="T44" s="184"/>
      <c r="U44" s="97"/>
      <c r="V44" s="184"/>
      <c r="W44" s="184"/>
      <c r="X44" s="184"/>
      <c r="Y44" s="184"/>
      <c r="Z44" s="180" t="s">
        <v>294</v>
      </c>
      <c r="AA44" s="190"/>
      <c r="AB44" s="57"/>
      <c r="AC44" s="58"/>
      <c r="AD44" s="58"/>
      <c r="AE44" s="58"/>
      <c r="AF44" s="58"/>
      <c r="AG44" s="58"/>
      <c r="AH44" s="58"/>
      <c r="AI44" s="59"/>
      <c r="AJ44" s="106" t="s">
        <v>179</v>
      </c>
      <c r="AK44" s="200"/>
      <c r="AL44" s="102"/>
      <c r="AM44" s="128"/>
    </row>
    <row r="45" spans="1:39" s="25" customFormat="1" ht="140.25" x14ac:dyDescent="0.2">
      <c r="A45" s="175" t="s">
        <v>62</v>
      </c>
      <c r="B45" s="178">
        <v>2015</v>
      </c>
      <c r="C45" s="193" t="s">
        <v>63</v>
      </c>
      <c r="D45" s="205" t="s">
        <v>966</v>
      </c>
      <c r="E45" s="193"/>
      <c r="F45" s="207" t="s">
        <v>182</v>
      </c>
      <c r="G45" s="193" t="s">
        <v>64</v>
      </c>
      <c r="H45" s="193" t="s">
        <v>47</v>
      </c>
      <c r="I45" s="178" t="s">
        <v>409</v>
      </c>
      <c r="J45" s="193" t="s">
        <v>68</v>
      </c>
      <c r="K45" s="178"/>
      <c r="L45" s="178" t="s">
        <v>184</v>
      </c>
      <c r="M45" s="178" t="s">
        <v>185</v>
      </c>
      <c r="N45" s="178" t="s">
        <v>183</v>
      </c>
      <c r="O45" s="178" t="s">
        <v>898</v>
      </c>
      <c r="P45" s="178"/>
      <c r="Q45" s="178"/>
      <c r="R45" s="178"/>
      <c r="S45" s="178" t="s">
        <v>297</v>
      </c>
      <c r="T45" s="178"/>
      <c r="U45" s="25" t="s">
        <v>299</v>
      </c>
      <c r="V45" s="178"/>
      <c r="W45" s="178"/>
      <c r="X45" s="178"/>
      <c r="Y45" s="178"/>
      <c r="Z45" s="179" t="s">
        <v>296</v>
      </c>
      <c r="AA45" s="217"/>
      <c r="AB45" s="60"/>
      <c r="AC45" s="35">
        <v>2020</v>
      </c>
      <c r="AD45" s="35">
        <v>2030</v>
      </c>
      <c r="AE45" s="35">
        <v>2040</v>
      </c>
      <c r="AF45" s="35">
        <v>2050</v>
      </c>
      <c r="AG45" s="16"/>
      <c r="AH45" s="16"/>
      <c r="AI45" s="26"/>
      <c r="AJ45" s="179"/>
      <c r="AK45" s="185" t="s">
        <v>410</v>
      </c>
      <c r="AL45" s="185" t="s">
        <v>967</v>
      </c>
      <c r="AM45" s="131"/>
    </row>
    <row r="46" spans="1:39" s="11" customFormat="1" ht="25.5" x14ac:dyDescent="0.2">
      <c r="A46" s="176"/>
      <c r="B46" s="179"/>
      <c r="C46" s="202"/>
      <c r="D46" s="206"/>
      <c r="E46" s="202"/>
      <c r="F46" s="208"/>
      <c r="G46" s="202"/>
      <c r="H46" s="202"/>
      <c r="I46" s="179"/>
      <c r="J46" s="202"/>
      <c r="K46" s="179"/>
      <c r="L46" s="179"/>
      <c r="M46" s="179"/>
      <c r="N46" s="179"/>
      <c r="O46" s="179"/>
      <c r="P46" s="179"/>
      <c r="Q46" s="179"/>
      <c r="R46" s="179"/>
      <c r="S46" s="179" t="s">
        <v>298</v>
      </c>
      <c r="T46" s="179"/>
      <c r="U46" s="179"/>
      <c r="V46" s="179"/>
      <c r="W46" s="179"/>
      <c r="X46" s="179"/>
      <c r="Y46" s="179"/>
      <c r="Z46" s="179"/>
      <c r="AA46" s="217"/>
      <c r="AB46" s="80" t="s">
        <v>191</v>
      </c>
      <c r="AC46" s="61">
        <v>500000</v>
      </c>
      <c r="AD46" s="61">
        <v>1400000</v>
      </c>
      <c r="AE46" s="61">
        <v>4300000</v>
      </c>
      <c r="AF46" s="61">
        <v>9300000</v>
      </c>
      <c r="AG46" s="111"/>
      <c r="AH46" s="111"/>
      <c r="AI46" s="62"/>
      <c r="AJ46" s="179"/>
      <c r="AK46" s="185"/>
      <c r="AL46" s="185"/>
      <c r="AM46" s="131"/>
    </row>
    <row r="47" spans="1:39" s="94" customFormat="1" ht="115.5" thickBot="1" x14ac:dyDescent="0.25">
      <c r="A47" s="177"/>
      <c r="B47" s="180"/>
      <c r="C47" s="204"/>
      <c r="D47" s="180"/>
      <c r="E47" s="204"/>
      <c r="F47" s="204"/>
      <c r="G47" s="91" t="s">
        <v>65</v>
      </c>
      <c r="H47" s="91" t="s">
        <v>47</v>
      </c>
      <c r="I47" s="94" t="s">
        <v>936</v>
      </c>
      <c r="J47" s="91" t="s">
        <v>67</v>
      </c>
      <c r="L47" s="94" t="s">
        <v>188</v>
      </c>
      <c r="M47" s="94" t="s">
        <v>189</v>
      </c>
      <c r="N47" s="94" t="s">
        <v>190</v>
      </c>
      <c r="O47" s="180"/>
      <c r="P47" s="180"/>
      <c r="Q47" s="179" t="s">
        <v>411</v>
      </c>
      <c r="R47" s="179"/>
      <c r="S47" s="179" t="s">
        <v>302</v>
      </c>
      <c r="T47" s="179"/>
      <c r="U47" s="94" t="s">
        <v>301</v>
      </c>
      <c r="V47" s="179" t="s">
        <v>300</v>
      </c>
      <c r="W47" s="179"/>
      <c r="X47" s="179"/>
      <c r="Y47" s="179"/>
      <c r="Z47" s="179" t="s">
        <v>412</v>
      </c>
      <c r="AA47" s="179"/>
      <c r="AB47" s="64"/>
      <c r="AC47" s="92"/>
      <c r="AD47" s="92"/>
      <c r="AE47" s="92"/>
      <c r="AF47" s="92" t="s">
        <v>186</v>
      </c>
      <c r="AG47" s="92"/>
      <c r="AH47" s="92"/>
      <c r="AI47" s="92"/>
      <c r="AJ47" s="135"/>
      <c r="AK47" s="100"/>
      <c r="AL47" s="189"/>
      <c r="AM47" s="131"/>
    </row>
    <row r="48" spans="1:39" s="94" customFormat="1" ht="129" customHeight="1" x14ac:dyDescent="0.2">
      <c r="A48" s="175" t="s">
        <v>813</v>
      </c>
      <c r="B48" s="178">
        <v>2018</v>
      </c>
      <c r="C48" s="193" t="s">
        <v>63</v>
      </c>
      <c r="D48" s="205" t="s">
        <v>815</v>
      </c>
      <c r="E48" s="193"/>
      <c r="F48" s="207" t="s">
        <v>814</v>
      </c>
      <c r="G48" s="193" t="s">
        <v>64</v>
      </c>
      <c r="H48" s="193" t="s">
        <v>47</v>
      </c>
      <c r="I48" s="178" t="s">
        <v>874</v>
      </c>
      <c r="J48" s="193" t="s">
        <v>68</v>
      </c>
      <c r="K48" s="178"/>
      <c r="L48" s="178" t="s">
        <v>903</v>
      </c>
      <c r="M48" s="178" t="s">
        <v>875</v>
      </c>
      <c r="N48" s="178" t="s">
        <v>876</v>
      </c>
      <c r="O48" s="178"/>
      <c r="P48" s="178" t="s">
        <v>968</v>
      </c>
      <c r="Q48" s="178" t="s">
        <v>877</v>
      </c>
      <c r="R48" s="178"/>
      <c r="S48" s="178" t="s">
        <v>816</v>
      </c>
      <c r="T48" s="178"/>
      <c r="U48" s="178" t="s">
        <v>878</v>
      </c>
      <c r="V48" s="178" t="s">
        <v>937</v>
      </c>
      <c r="W48" s="178"/>
      <c r="X48" s="178" t="s">
        <v>817</v>
      </c>
      <c r="Y48" s="178"/>
      <c r="Z48" s="178" t="s">
        <v>879</v>
      </c>
      <c r="AA48" s="178"/>
      <c r="AB48" s="60"/>
      <c r="AC48" s="91"/>
      <c r="AD48" s="91"/>
      <c r="AE48" s="91"/>
      <c r="AF48" s="91"/>
      <c r="AG48" s="91"/>
      <c r="AH48" s="91"/>
      <c r="AI48" s="96"/>
      <c r="AJ48" s="179" t="s">
        <v>825</v>
      </c>
      <c r="AK48" s="185"/>
      <c r="AL48" s="185" t="s">
        <v>1029</v>
      </c>
      <c r="AM48" s="131"/>
    </row>
    <row r="49" spans="1:39" s="25" customFormat="1" ht="129" customHeight="1" x14ac:dyDescent="0.2">
      <c r="A49" s="176"/>
      <c r="B49" s="179"/>
      <c r="C49" s="202"/>
      <c r="D49" s="206"/>
      <c r="E49" s="202"/>
      <c r="F49" s="208"/>
      <c r="G49" s="202"/>
      <c r="H49" s="202"/>
      <c r="I49" s="179"/>
      <c r="J49" s="202"/>
      <c r="K49" s="179"/>
      <c r="L49" s="179"/>
      <c r="M49" s="179"/>
      <c r="N49" s="179"/>
      <c r="O49" s="179"/>
      <c r="P49" s="179"/>
      <c r="Q49" s="179"/>
      <c r="R49" s="179"/>
      <c r="S49" s="179"/>
      <c r="T49" s="179"/>
      <c r="U49" s="179"/>
      <c r="V49" s="179"/>
      <c r="W49" s="179"/>
      <c r="X49" s="179"/>
      <c r="Y49" s="179"/>
      <c r="Z49" s="179"/>
      <c r="AA49" s="179"/>
      <c r="AB49" s="60"/>
      <c r="AC49" s="63"/>
      <c r="AD49" s="63"/>
      <c r="AE49" s="63"/>
      <c r="AF49" s="63"/>
      <c r="AG49" s="16"/>
      <c r="AH49" s="16"/>
      <c r="AI49" s="26"/>
      <c r="AJ49" s="179"/>
      <c r="AK49" s="185"/>
      <c r="AL49" s="185"/>
      <c r="AM49" s="131"/>
    </row>
    <row r="50" spans="1:39" s="25" customFormat="1" ht="191.25" x14ac:dyDescent="0.2">
      <c r="A50" s="176"/>
      <c r="B50" s="179"/>
      <c r="C50" s="202"/>
      <c r="D50" s="206"/>
      <c r="E50" s="202"/>
      <c r="F50" s="208"/>
      <c r="G50" s="16" t="s">
        <v>65</v>
      </c>
      <c r="H50" s="16" t="s">
        <v>47</v>
      </c>
      <c r="I50" s="25" t="s">
        <v>818</v>
      </c>
      <c r="J50" s="16" t="s">
        <v>67</v>
      </c>
      <c r="M50" s="25" t="s">
        <v>880</v>
      </c>
      <c r="O50" s="179"/>
      <c r="P50" s="179"/>
      <c r="Q50" s="179"/>
      <c r="R50" s="179"/>
      <c r="S50" s="179" t="s">
        <v>821</v>
      </c>
      <c r="T50" s="179"/>
      <c r="U50" s="25" t="s">
        <v>822</v>
      </c>
      <c r="V50" s="179" t="s">
        <v>820</v>
      </c>
      <c r="W50" s="179"/>
      <c r="X50" s="179" t="s">
        <v>819</v>
      </c>
      <c r="Y50" s="179"/>
      <c r="Z50" s="179" t="s">
        <v>881</v>
      </c>
      <c r="AA50" s="179"/>
      <c r="AB50" s="60"/>
      <c r="AC50" s="16"/>
      <c r="AD50" s="16"/>
      <c r="AE50" s="16"/>
      <c r="AF50" s="16"/>
      <c r="AG50" s="16"/>
      <c r="AH50" s="16"/>
      <c r="AI50" s="26"/>
      <c r="AJ50" s="25" t="s">
        <v>969</v>
      </c>
      <c r="AK50" s="5"/>
      <c r="AL50" s="185"/>
      <c r="AM50" s="131"/>
    </row>
    <row r="51" spans="1:39" s="25" customFormat="1" ht="83.25" customHeight="1" x14ac:dyDescent="0.2">
      <c r="A51" s="176"/>
      <c r="B51" s="179"/>
      <c r="C51" s="202"/>
      <c r="D51" s="206"/>
      <c r="E51" s="202"/>
      <c r="F51" s="208"/>
      <c r="G51" s="16" t="s">
        <v>823</v>
      </c>
      <c r="H51" s="24" t="s">
        <v>914</v>
      </c>
      <c r="I51" s="25" t="s">
        <v>826</v>
      </c>
      <c r="J51" s="16"/>
      <c r="O51" s="179"/>
      <c r="P51" s="179"/>
      <c r="Q51" s="179"/>
      <c r="R51" s="179"/>
      <c r="S51" s="179"/>
      <c r="T51" s="179"/>
      <c r="V51" s="179"/>
      <c r="W51" s="179"/>
      <c r="X51" s="179" t="s">
        <v>827</v>
      </c>
      <c r="Y51" s="179"/>
      <c r="Z51" s="179" t="s">
        <v>882</v>
      </c>
      <c r="AA51" s="179"/>
      <c r="AB51" s="60"/>
      <c r="AC51" s="16"/>
      <c r="AD51" s="16"/>
      <c r="AE51" s="16"/>
      <c r="AF51" s="16"/>
      <c r="AG51" s="16"/>
      <c r="AH51" s="16"/>
      <c r="AI51" s="26"/>
      <c r="AJ51" s="25" t="s">
        <v>831</v>
      </c>
      <c r="AK51" s="5"/>
      <c r="AL51" s="185"/>
      <c r="AM51" s="131"/>
    </row>
    <row r="52" spans="1:39" s="94" customFormat="1" ht="59.25" customHeight="1" thickBot="1" x14ac:dyDescent="0.25">
      <c r="A52" s="177"/>
      <c r="B52" s="180"/>
      <c r="C52" s="204"/>
      <c r="D52" s="180"/>
      <c r="E52" s="204"/>
      <c r="F52" s="204"/>
      <c r="G52" s="91" t="s">
        <v>824</v>
      </c>
      <c r="H52" s="144" t="s">
        <v>909</v>
      </c>
      <c r="I52" s="94" t="s">
        <v>828</v>
      </c>
      <c r="J52" s="91"/>
      <c r="O52" s="180"/>
      <c r="P52" s="180"/>
      <c r="Q52" s="179"/>
      <c r="R52" s="179"/>
      <c r="S52" s="179" t="s">
        <v>829</v>
      </c>
      <c r="T52" s="179"/>
      <c r="V52" s="179"/>
      <c r="W52" s="179"/>
      <c r="X52" s="179"/>
      <c r="Y52" s="179"/>
      <c r="Z52" s="180"/>
      <c r="AA52" s="190"/>
      <c r="AB52" s="64"/>
      <c r="AC52" s="92"/>
      <c r="AD52" s="92"/>
      <c r="AE52" s="92"/>
      <c r="AF52" s="92"/>
      <c r="AG52" s="92"/>
      <c r="AH52" s="92"/>
      <c r="AI52" s="89"/>
      <c r="AJ52" s="94" t="s">
        <v>830</v>
      </c>
      <c r="AK52" s="99"/>
      <c r="AL52" s="189"/>
      <c r="AM52" s="131"/>
    </row>
    <row r="53" spans="1:39" s="98" customFormat="1" ht="15" customHeight="1" x14ac:dyDescent="0.2">
      <c r="A53" s="221" t="s">
        <v>75</v>
      </c>
      <c r="B53" s="192">
        <v>2016</v>
      </c>
      <c r="C53" s="192" t="s">
        <v>76</v>
      </c>
      <c r="D53" s="203" t="s">
        <v>413</v>
      </c>
      <c r="E53" s="192"/>
      <c r="F53" s="195" t="s">
        <v>192</v>
      </c>
      <c r="G53" s="192" t="s">
        <v>77</v>
      </c>
      <c r="H53" s="192" t="s">
        <v>47</v>
      </c>
      <c r="I53" s="186" t="s">
        <v>193</v>
      </c>
      <c r="J53" s="192" t="s">
        <v>41</v>
      </c>
      <c r="K53" s="186" t="s">
        <v>414</v>
      </c>
      <c r="L53" s="186" t="s">
        <v>938</v>
      </c>
      <c r="M53" s="186" t="s">
        <v>897</v>
      </c>
      <c r="N53" s="186" t="s">
        <v>883</v>
      </c>
      <c r="O53" s="186" t="s">
        <v>776</v>
      </c>
      <c r="P53" s="186"/>
      <c r="Q53" s="186" t="s">
        <v>779</v>
      </c>
      <c r="R53" s="186"/>
      <c r="S53" s="186" t="s">
        <v>303</v>
      </c>
      <c r="T53" s="186"/>
      <c r="U53" s="186" t="s">
        <v>781</v>
      </c>
      <c r="V53" s="186" t="s">
        <v>780</v>
      </c>
      <c r="W53" s="186" t="s">
        <v>777</v>
      </c>
      <c r="X53" s="186"/>
      <c r="Y53" s="186"/>
      <c r="Z53" s="178" t="s">
        <v>973</v>
      </c>
      <c r="AA53" s="216"/>
      <c r="AB53" s="20"/>
      <c r="AC53" s="201" t="s">
        <v>201</v>
      </c>
      <c r="AD53" s="201"/>
      <c r="AE53" s="201"/>
      <c r="AF53" s="201"/>
      <c r="AG53" s="201"/>
      <c r="AH53" s="108"/>
      <c r="AI53" s="86"/>
      <c r="AJ53" s="230"/>
      <c r="AK53" s="210" t="s">
        <v>974</v>
      </c>
      <c r="AL53" s="211"/>
    </row>
    <row r="54" spans="1:39" s="21" customFormat="1" ht="15" customHeight="1" x14ac:dyDescent="0.2">
      <c r="A54" s="222"/>
      <c r="B54" s="191"/>
      <c r="C54" s="191"/>
      <c r="D54" s="209"/>
      <c r="E54" s="191"/>
      <c r="F54" s="196"/>
      <c r="G54" s="191"/>
      <c r="H54" s="191"/>
      <c r="I54" s="184"/>
      <c r="J54" s="191"/>
      <c r="K54" s="184"/>
      <c r="L54" s="184"/>
      <c r="M54" s="184"/>
      <c r="N54" s="184"/>
      <c r="O54" s="184"/>
      <c r="P54" s="184"/>
      <c r="Q54" s="184"/>
      <c r="R54" s="184"/>
      <c r="S54" s="184"/>
      <c r="T54" s="184"/>
      <c r="U54" s="184"/>
      <c r="V54" s="184"/>
      <c r="W54" s="184"/>
      <c r="X54" s="184"/>
      <c r="Y54" s="184"/>
      <c r="Z54" s="179"/>
      <c r="AA54" s="217"/>
      <c r="AB54" s="20"/>
      <c r="AC54" s="19">
        <v>2015</v>
      </c>
      <c r="AD54" s="19">
        <v>2020</v>
      </c>
      <c r="AE54" s="19">
        <v>2030</v>
      </c>
      <c r="AF54" s="19">
        <v>2040</v>
      </c>
      <c r="AG54" s="19">
        <v>2050</v>
      </c>
      <c r="AH54" s="19"/>
      <c r="AI54" s="15"/>
      <c r="AJ54" s="227"/>
      <c r="AK54" s="199"/>
      <c r="AL54" s="212"/>
    </row>
    <row r="55" spans="1:39" s="21" customFormat="1" ht="15" customHeight="1" x14ac:dyDescent="0.2">
      <c r="A55" s="222"/>
      <c r="B55" s="191"/>
      <c r="C55" s="191"/>
      <c r="D55" s="209"/>
      <c r="E55" s="191"/>
      <c r="F55" s="196"/>
      <c r="G55" s="191"/>
      <c r="H55" s="191"/>
      <c r="I55" s="184"/>
      <c r="J55" s="191"/>
      <c r="K55" s="184"/>
      <c r="L55" s="184"/>
      <c r="M55" s="184"/>
      <c r="N55" s="184"/>
      <c r="O55" s="184"/>
      <c r="P55" s="184"/>
      <c r="Q55" s="184"/>
      <c r="R55" s="184"/>
      <c r="S55" s="184"/>
      <c r="T55" s="184"/>
      <c r="U55" s="184"/>
      <c r="V55" s="184"/>
      <c r="W55" s="184"/>
      <c r="X55" s="184"/>
      <c r="Y55" s="184"/>
      <c r="Z55" s="179"/>
      <c r="AA55" s="217"/>
      <c r="AB55" s="74" t="s">
        <v>194</v>
      </c>
      <c r="AC55" s="49" t="s">
        <v>250</v>
      </c>
      <c r="AD55" s="49" t="s">
        <v>251</v>
      </c>
      <c r="AE55" s="49" t="s">
        <v>252</v>
      </c>
      <c r="AF55" s="49" t="s">
        <v>253</v>
      </c>
      <c r="AG55" s="49" t="s">
        <v>254</v>
      </c>
      <c r="AH55" s="49"/>
      <c r="AI55" s="15"/>
      <c r="AJ55" s="227"/>
      <c r="AK55" s="199"/>
      <c r="AL55" s="212"/>
    </row>
    <row r="56" spans="1:39" s="21" customFormat="1" ht="15" customHeight="1" x14ac:dyDescent="0.2">
      <c r="A56" s="222"/>
      <c r="B56" s="191"/>
      <c r="C56" s="191"/>
      <c r="D56" s="209"/>
      <c r="E56" s="191"/>
      <c r="F56" s="196"/>
      <c r="G56" s="191"/>
      <c r="H56" s="191"/>
      <c r="I56" s="184"/>
      <c r="J56" s="191"/>
      <c r="K56" s="184"/>
      <c r="L56" s="184"/>
      <c r="M56" s="184"/>
      <c r="N56" s="184"/>
      <c r="O56" s="184"/>
      <c r="P56" s="184"/>
      <c r="Q56" s="184"/>
      <c r="R56" s="184"/>
      <c r="S56" s="184"/>
      <c r="T56" s="184"/>
      <c r="U56" s="184"/>
      <c r="V56" s="184"/>
      <c r="W56" s="184"/>
      <c r="X56" s="184"/>
      <c r="Y56" s="184"/>
      <c r="Z56" s="179"/>
      <c r="AA56" s="217"/>
      <c r="AB56" s="74" t="s">
        <v>195</v>
      </c>
      <c r="AC56" s="14" t="s">
        <v>202</v>
      </c>
      <c r="AD56" s="49" t="s">
        <v>213</v>
      </c>
      <c r="AE56" s="49" t="s">
        <v>273</v>
      </c>
      <c r="AF56" s="49" t="s">
        <v>267</v>
      </c>
      <c r="AG56" s="49" t="s">
        <v>255</v>
      </c>
      <c r="AH56" s="49"/>
      <c r="AI56" s="15"/>
      <c r="AJ56" s="227"/>
      <c r="AK56" s="199"/>
      <c r="AL56" s="212"/>
    </row>
    <row r="57" spans="1:39" s="21" customFormat="1" ht="15" customHeight="1" x14ac:dyDescent="0.2">
      <c r="A57" s="222"/>
      <c r="B57" s="191"/>
      <c r="C57" s="191"/>
      <c r="D57" s="209"/>
      <c r="E57" s="191"/>
      <c r="F57" s="196"/>
      <c r="G57" s="191"/>
      <c r="H57" s="191"/>
      <c r="I57" s="184"/>
      <c r="J57" s="191"/>
      <c r="K57" s="184"/>
      <c r="L57" s="184"/>
      <c r="M57" s="184"/>
      <c r="N57" s="184"/>
      <c r="O57" s="184"/>
      <c r="P57" s="184"/>
      <c r="Q57" s="184"/>
      <c r="R57" s="184"/>
      <c r="S57" s="184"/>
      <c r="T57" s="184"/>
      <c r="U57" s="184"/>
      <c r="V57" s="184"/>
      <c r="W57" s="184"/>
      <c r="X57" s="184"/>
      <c r="Y57" s="184"/>
      <c r="Z57" s="179"/>
      <c r="AA57" s="217"/>
      <c r="AB57" s="74" t="s">
        <v>196</v>
      </c>
      <c r="AC57" s="49" t="s">
        <v>276</v>
      </c>
      <c r="AD57" s="49" t="s">
        <v>217</v>
      </c>
      <c r="AE57" s="49" t="s">
        <v>272</v>
      </c>
      <c r="AF57" s="49" t="s">
        <v>266</v>
      </c>
      <c r="AG57" s="49" t="s">
        <v>256</v>
      </c>
      <c r="AH57" s="49"/>
      <c r="AI57" s="15"/>
      <c r="AJ57" s="227"/>
      <c r="AK57" s="199"/>
      <c r="AL57" s="212"/>
    </row>
    <row r="58" spans="1:39" s="21" customFormat="1" ht="15" customHeight="1" x14ac:dyDescent="0.2">
      <c r="A58" s="222"/>
      <c r="B58" s="191"/>
      <c r="C58" s="191"/>
      <c r="D58" s="209"/>
      <c r="E58" s="191"/>
      <c r="F58" s="196"/>
      <c r="G58" s="191"/>
      <c r="H58" s="191"/>
      <c r="I58" s="184"/>
      <c r="J58" s="191"/>
      <c r="K58" s="184"/>
      <c r="L58" s="184"/>
      <c r="M58" s="184"/>
      <c r="N58" s="184"/>
      <c r="O58" s="184"/>
      <c r="P58" s="184"/>
      <c r="Q58" s="184"/>
      <c r="R58" s="184"/>
      <c r="S58" s="184"/>
      <c r="T58" s="184"/>
      <c r="U58" s="184"/>
      <c r="V58" s="184"/>
      <c r="W58" s="184"/>
      <c r="X58" s="184"/>
      <c r="Y58" s="184"/>
      <c r="Z58" s="179"/>
      <c r="AA58" s="217"/>
      <c r="AB58" s="74" t="s">
        <v>197</v>
      </c>
      <c r="AC58" s="49" t="s">
        <v>277</v>
      </c>
      <c r="AD58" s="49" t="s">
        <v>275</v>
      </c>
      <c r="AE58" s="49" t="s">
        <v>271</v>
      </c>
      <c r="AF58" s="49" t="s">
        <v>265</v>
      </c>
      <c r="AG58" s="49" t="s">
        <v>257</v>
      </c>
      <c r="AH58" s="49"/>
      <c r="AI58" s="15"/>
      <c r="AJ58" s="227"/>
      <c r="AK58" s="199"/>
      <c r="AL58" s="212"/>
    </row>
    <row r="59" spans="1:39" s="21" customFormat="1" ht="15" customHeight="1" x14ac:dyDescent="0.2">
      <c r="A59" s="222"/>
      <c r="B59" s="191"/>
      <c r="C59" s="191"/>
      <c r="D59" s="209"/>
      <c r="E59" s="191"/>
      <c r="F59" s="196"/>
      <c r="G59" s="191"/>
      <c r="H59" s="191"/>
      <c r="I59" s="184"/>
      <c r="J59" s="191"/>
      <c r="K59" s="184"/>
      <c r="L59" s="184"/>
      <c r="M59" s="184"/>
      <c r="N59" s="184"/>
      <c r="O59" s="184"/>
      <c r="P59" s="184"/>
      <c r="Q59" s="184"/>
      <c r="R59" s="184"/>
      <c r="S59" s="184"/>
      <c r="T59" s="184"/>
      <c r="U59" s="184"/>
      <c r="V59" s="184"/>
      <c r="W59" s="184"/>
      <c r="X59" s="184"/>
      <c r="Y59" s="184"/>
      <c r="Z59" s="179"/>
      <c r="AA59" s="217"/>
      <c r="AB59" s="74" t="s">
        <v>198</v>
      </c>
      <c r="AC59" s="49" t="s">
        <v>226</v>
      </c>
      <c r="AD59" s="49" t="s">
        <v>227</v>
      </c>
      <c r="AE59" s="49" t="s">
        <v>274</v>
      </c>
      <c r="AF59" s="49" t="s">
        <v>262</v>
      </c>
      <c r="AG59" s="49" t="s">
        <v>258</v>
      </c>
      <c r="AH59" s="49"/>
      <c r="AI59" s="15"/>
      <c r="AJ59" s="227"/>
      <c r="AK59" s="199"/>
      <c r="AL59" s="212"/>
    </row>
    <row r="60" spans="1:39" s="21" customFormat="1" ht="15" customHeight="1" x14ac:dyDescent="0.2">
      <c r="A60" s="222"/>
      <c r="B60" s="191"/>
      <c r="C60" s="191"/>
      <c r="D60" s="209"/>
      <c r="E60" s="191"/>
      <c r="F60" s="196"/>
      <c r="G60" s="191"/>
      <c r="H60" s="191"/>
      <c r="I60" s="184"/>
      <c r="J60" s="191"/>
      <c r="K60" s="184"/>
      <c r="L60" s="184"/>
      <c r="M60" s="184"/>
      <c r="N60" s="184"/>
      <c r="O60" s="184"/>
      <c r="P60" s="184"/>
      <c r="Q60" s="184"/>
      <c r="R60" s="184"/>
      <c r="S60" s="184"/>
      <c r="T60" s="184"/>
      <c r="U60" s="184"/>
      <c r="V60" s="184"/>
      <c r="W60" s="184"/>
      <c r="X60" s="184"/>
      <c r="Y60" s="184"/>
      <c r="Z60" s="179"/>
      <c r="AA60" s="217"/>
      <c r="AB60" s="74" t="s">
        <v>32</v>
      </c>
      <c r="AC60" s="49" t="s">
        <v>231</v>
      </c>
      <c r="AD60" s="49" t="s">
        <v>232</v>
      </c>
      <c r="AE60" s="49" t="s">
        <v>270</v>
      </c>
      <c r="AF60" s="49" t="s">
        <v>264</v>
      </c>
      <c r="AG60" s="49" t="s">
        <v>259</v>
      </c>
      <c r="AH60" s="49"/>
      <c r="AI60" s="15"/>
      <c r="AJ60" s="227"/>
      <c r="AK60" s="199"/>
      <c r="AL60" s="212"/>
    </row>
    <row r="61" spans="1:39" s="21" customFormat="1" ht="15" customHeight="1" x14ac:dyDescent="0.2">
      <c r="A61" s="222"/>
      <c r="B61" s="191"/>
      <c r="C61" s="191"/>
      <c r="D61" s="209"/>
      <c r="E61" s="191"/>
      <c r="F61" s="196"/>
      <c r="G61" s="191"/>
      <c r="H61" s="191"/>
      <c r="I61" s="184"/>
      <c r="J61" s="191"/>
      <c r="K61" s="184"/>
      <c r="L61" s="184"/>
      <c r="M61" s="184"/>
      <c r="N61" s="184"/>
      <c r="O61" s="184"/>
      <c r="P61" s="184"/>
      <c r="Q61" s="184"/>
      <c r="R61" s="184"/>
      <c r="S61" s="184"/>
      <c r="T61" s="184"/>
      <c r="U61" s="184"/>
      <c r="V61" s="184"/>
      <c r="W61" s="184"/>
      <c r="X61" s="184"/>
      <c r="Y61" s="184"/>
      <c r="Z61" s="179"/>
      <c r="AA61" s="217"/>
      <c r="AB61" s="74" t="s">
        <v>199</v>
      </c>
      <c r="AC61" s="49" t="s">
        <v>236</v>
      </c>
      <c r="AD61" s="49" t="s">
        <v>237</v>
      </c>
      <c r="AE61" s="49" t="s">
        <v>269</v>
      </c>
      <c r="AF61" s="49" t="s">
        <v>263</v>
      </c>
      <c r="AG61" s="49" t="s">
        <v>260</v>
      </c>
      <c r="AH61" s="49"/>
      <c r="AI61" s="15"/>
      <c r="AJ61" s="227"/>
      <c r="AK61" s="199"/>
      <c r="AL61" s="212"/>
    </row>
    <row r="62" spans="1:39" s="21" customFormat="1" ht="15" customHeight="1" x14ac:dyDescent="0.2">
      <c r="A62" s="222"/>
      <c r="B62" s="191"/>
      <c r="C62" s="191"/>
      <c r="D62" s="209"/>
      <c r="E62" s="191"/>
      <c r="F62" s="196"/>
      <c r="G62" s="191"/>
      <c r="H62" s="191"/>
      <c r="I62" s="184"/>
      <c r="J62" s="191"/>
      <c r="K62" s="184"/>
      <c r="L62" s="184"/>
      <c r="M62" s="184"/>
      <c r="N62" s="184"/>
      <c r="O62" s="184"/>
      <c r="P62" s="184"/>
      <c r="Q62" s="184"/>
      <c r="R62" s="184"/>
      <c r="S62" s="184"/>
      <c r="T62" s="184"/>
      <c r="U62" s="184"/>
      <c r="V62" s="184"/>
      <c r="W62" s="184"/>
      <c r="X62" s="184"/>
      <c r="Y62" s="184"/>
      <c r="Z62" s="179"/>
      <c r="AA62" s="217"/>
      <c r="AB62" s="74" t="s">
        <v>200</v>
      </c>
      <c r="AC62" s="49" t="s">
        <v>241</v>
      </c>
      <c r="AD62" s="49" t="s">
        <v>242</v>
      </c>
      <c r="AE62" s="49" t="s">
        <v>268</v>
      </c>
      <c r="AF62" s="49" t="s">
        <v>245</v>
      </c>
      <c r="AG62" s="49" t="s">
        <v>261</v>
      </c>
      <c r="AH62" s="49"/>
      <c r="AI62" s="15"/>
      <c r="AJ62" s="227"/>
      <c r="AK62" s="199"/>
      <c r="AL62" s="212"/>
    </row>
    <row r="63" spans="1:39" s="21" customFormat="1" ht="15" customHeight="1" x14ac:dyDescent="0.2">
      <c r="A63" s="222"/>
      <c r="B63" s="191"/>
      <c r="C63" s="191"/>
      <c r="D63" s="209"/>
      <c r="E63" s="191"/>
      <c r="F63" s="196"/>
      <c r="G63" s="191"/>
      <c r="H63" s="191"/>
      <c r="I63" s="184"/>
      <c r="J63" s="191"/>
      <c r="K63" s="184"/>
      <c r="L63" s="184"/>
      <c r="M63" s="184"/>
      <c r="N63" s="184"/>
      <c r="O63" s="184"/>
      <c r="P63" s="184"/>
      <c r="Q63" s="184"/>
      <c r="R63" s="184"/>
      <c r="S63" s="184"/>
      <c r="T63" s="184"/>
      <c r="U63" s="184"/>
      <c r="V63" s="184"/>
      <c r="W63" s="184"/>
      <c r="X63" s="184"/>
      <c r="Y63" s="184"/>
      <c r="Z63" s="179"/>
      <c r="AA63" s="217"/>
      <c r="AB63" s="65" t="s">
        <v>178</v>
      </c>
      <c r="AC63" s="66" t="s">
        <v>203</v>
      </c>
      <c r="AD63" s="66" t="s">
        <v>204</v>
      </c>
      <c r="AE63" s="66" t="s">
        <v>205</v>
      </c>
      <c r="AF63" s="66" t="s">
        <v>206</v>
      </c>
      <c r="AG63" s="66" t="s">
        <v>207</v>
      </c>
      <c r="AH63" s="66"/>
      <c r="AI63" s="39"/>
      <c r="AJ63" s="227"/>
      <c r="AK63" s="199"/>
      <c r="AL63" s="212"/>
    </row>
    <row r="64" spans="1:39" s="21" customFormat="1" ht="15.75" customHeight="1" x14ac:dyDescent="0.2">
      <c r="A64" s="222"/>
      <c r="B64" s="191"/>
      <c r="C64" s="191"/>
      <c r="D64" s="184"/>
      <c r="E64" s="191"/>
      <c r="F64" s="191"/>
      <c r="G64" s="191" t="s">
        <v>78</v>
      </c>
      <c r="H64" s="191" t="s">
        <v>47</v>
      </c>
      <c r="I64" s="184" t="s">
        <v>782</v>
      </c>
      <c r="J64" s="191" t="s">
        <v>41</v>
      </c>
      <c r="K64" s="184" t="s">
        <v>278</v>
      </c>
      <c r="L64" s="184"/>
      <c r="M64" s="184"/>
      <c r="N64" s="184"/>
      <c r="O64" s="184"/>
      <c r="P64" s="184"/>
      <c r="Q64" s="184"/>
      <c r="R64" s="184"/>
      <c r="S64" s="184" t="s">
        <v>884</v>
      </c>
      <c r="T64" s="184"/>
      <c r="U64" s="184" t="s">
        <v>783</v>
      </c>
      <c r="V64" s="184" t="s">
        <v>778</v>
      </c>
      <c r="W64" s="184"/>
      <c r="X64" s="184"/>
      <c r="Y64" s="184"/>
      <c r="Z64" s="179" t="s">
        <v>784</v>
      </c>
      <c r="AA64" s="217"/>
      <c r="AB64" s="20"/>
      <c r="AC64" s="201" t="s">
        <v>201</v>
      </c>
      <c r="AD64" s="201"/>
      <c r="AE64" s="201"/>
      <c r="AF64" s="201"/>
      <c r="AG64" s="201"/>
      <c r="AH64" s="19"/>
      <c r="AI64" s="15"/>
      <c r="AJ64" s="227"/>
      <c r="AK64" s="199"/>
      <c r="AL64" s="212"/>
    </row>
    <row r="65" spans="1:39" s="21" customFormat="1" ht="15.75" customHeight="1" x14ac:dyDescent="0.2">
      <c r="A65" s="222"/>
      <c r="B65" s="191"/>
      <c r="C65" s="191"/>
      <c r="D65" s="184"/>
      <c r="E65" s="191"/>
      <c r="F65" s="191"/>
      <c r="G65" s="191"/>
      <c r="H65" s="191"/>
      <c r="I65" s="184"/>
      <c r="J65" s="191"/>
      <c r="K65" s="184"/>
      <c r="L65" s="184"/>
      <c r="M65" s="184"/>
      <c r="N65" s="184"/>
      <c r="O65" s="184"/>
      <c r="P65" s="184"/>
      <c r="Q65" s="184"/>
      <c r="R65" s="184"/>
      <c r="S65" s="184"/>
      <c r="T65" s="184"/>
      <c r="U65" s="184"/>
      <c r="V65" s="184"/>
      <c r="W65" s="184"/>
      <c r="X65" s="184"/>
      <c r="Y65" s="184"/>
      <c r="Z65" s="179"/>
      <c r="AA65" s="217"/>
      <c r="AB65" s="20"/>
      <c r="AC65" s="19">
        <v>2015</v>
      </c>
      <c r="AD65" s="19">
        <v>2020</v>
      </c>
      <c r="AE65" s="19">
        <v>2030</v>
      </c>
      <c r="AF65" s="19">
        <v>2040</v>
      </c>
      <c r="AG65" s="19">
        <v>2050</v>
      </c>
      <c r="AH65" s="19"/>
      <c r="AI65" s="15"/>
      <c r="AJ65" s="227"/>
      <c r="AK65" s="199"/>
      <c r="AL65" s="212"/>
    </row>
    <row r="66" spans="1:39" s="21" customFormat="1" ht="15.75" customHeight="1" x14ac:dyDescent="0.2">
      <c r="A66" s="222"/>
      <c r="B66" s="191"/>
      <c r="C66" s="191"/>
      <c r="D66" s="184"/>
      <c r="E66" s="191"/>
      <c r="F66" s="191"/>
      <c r="G66" s="191"/>
      <c r="H66" s="191"/>
      <c r="I66" s="184"/>
      <c r="J66" s="191"/>
      <c r="K66" s="184"/>
      <c r="L66" s="184"/>
      <c r="M66" s="184"/>
      <c r="N66" s="184"/>
      <c r="O66" s="184"/>
      <c r="P66" s="184"/>
      <c r="Q66" s="184"/>
      <c r="R66" s="184"/>
      <c r="S66" s="184"/>
      <c r="T66" s="184"/>
      <c r="U66" s="184"/>
      <c r="V66" s="184"/>
      <c r="W66" s="184"/>
      <c r="X66" s="184"/>
      <c r="Y66" s="184"/>
      <c r="Z66" s="179"/>
      <c r="AA66" s="217"/>
      <c r="AB66" s="74" t="s">
        <v>194</v>
      </c>
      <c r="AC66" s="14" t="s">
        <v>208</v>
      </c>
      <c r="AD66" s="14" t="s">
        <v>209</v>
      </c>
      <c r="AE66" s="14" t="s">
        <v>210</v>
      </c>
      <c r="AF66" s="14" t="s">
        <v>211</v>
      </c>
      <c r="AG66" s="14" t="s">
        <v>212</v>
      </c>
      <c r="AH66" s="14"/>
      <c r="AI66" s="15"/>
      <c r="AJ66" s="227"/>
      <c r="AK66" s="199"/>
      <c r="AL66" s="212"/>
    </row>
    <row r="67" spans="1:39" s="21" customFormat="1" ht="15.75" customHeight="1" x14ac:dyDescent="0.2">
      <c r="A67" s="222"/>
      <c r="B67" s="191"/>
      <c r="C67" s="191"/>
      <c r="D67" s="184"/>
      <c r="E67" s="191"/>
      <c r="F67" s="191"/>
      <c r="G67" s="191"/>
      <c r="H67" s="191"/>
      <c r="I67" s="184"/>
      <c r="J67" s="191"/>
      <c r="K67" s="184"/>
      <c r="L67" s="184"/>
      <c r="M67" s="184"/>
      <c r="N67" s="184"/>
      <c r="O67" s="184"/>
      <c r="P67" s="184"/>
      <c r="Q67" s="184"/>
      <c r="R67" s="184"/>
      <c r="S67" s="184"/>
      <c r="T67" s="184"/>
      <c r="U67" s="184"/>
      <c r="V67" s="184"/>
      <c r="W67" s="184"/>
      <c r="X67" s="184"/>
      <c r="Y67" s="184"/>
      <c r="Z67" s="179"/>
      <c r="AA67" s="217"/>
      <c r="AB67" s="74" t="s">
        <v>195</v>
      </c>
      <c r="AC67" s="14" t="s">
        <v>202</v>
      </c>
      <c r="AD67" s="14" t="s">
        <v>213</v>
      </c>
      <c r="AE67" s="14" t="s">
        <v>214</v>
      </c>
      <c r="AF67" s="14" t="s">
        <v>215</v>
      </c>
      <c r="AG67" s="14" t="s">
        <v>216</v>
      </c>
      <c r="AH67" s="14"/>
      <c r="AI67" s="15"/>
      <c r="AJ67" s="227"/>
      <c r="AK67" s="199"/>
      <c r="AL67" s="212"/>
    </row>
    <row r="68" spans="1:39" s="21" customFormat="1" ht="15.75" customHeight="1" x14ac:dyDescent="0.2">
      <c r="A68" s="222"/>
      <c r="B68" s="191"/>
      <c r="C68" s="191"/>
      <c r="D68" s="184"/>
      <c r="E68" s="191"/>
      <c r="F68" s="191"/>
      <c r="G68" s="191"/>
      <c r="H68" s="191"/>
      <c r="I68" s="184"/>
      <c r="J68" s="191"/>
      <c r="K68" s="184"/>
      <c r="L68" s="184"/>
      <c r="M68" s="184"/>
      <c r="N68" s="184"/>
      <c r="O68" s="184"/>
      <c r="P68" s="184"/>
      <c r="Q68" s="184"/>
      <c r="R68" s="184"/>
      <c r="S68" s="184"/>
      <c r="T68" s="184"/>
      <c r="U68" s="184"/>
      <c r="V68" s="184"/>
      <c r="W68" s="184"/>
      <c r="X68" s="184"/>
      <c r="Y68" s="184"/>
      <c r="Z68" s="179"/>
      <c r="AA68" s="217"/>
      <c r="AB68" s="74" t="s">
        <v>196</v>
      </c>
      <c r="AC68" s="14" t="s">
        <v>202</v>
      </c>
      <c r="AD68" s="14" t="s">
        <v>217</v>
      </c>
      <c r="AE68" s="14" t="s">
        <v>218</v>
      </c>
      <c r="AF68" s="14" t="s">
        <v>219</v>
      </c>
      <c r="AG68" s="14" t="s">
        <v>220</v>
      </c>
      <c r="AH68" s="14"/>
      <c r="AI68" s="15"/>
      <c r="AJ68" s="227"/>
      <c r="AK68" s="199"/>
      <c r="AL68" s="212"/>
    </row>
    <row r="69" spans="1:39" s="21" customFormat="1" ht="15.75" customHeight="1" x14ac:dyDescent="0.2">
      <c r="A69" s="222"/>
      <c r="B69" s="191"/>
      <c r="C69" s="191"/>
      <c r="D69" s="184"/>
      <c r="E69" s="191"/>
      <c r="F69" s="191"/>
      <c r="G69" s="191"/>
      <c r="H69" s="191"/>
      <c r="I69" s="184"/>
      <c r="J69" s="191"/>
      <c r="K69" s="184"/>
      <c r="L69" s="184"/>
      <c r="M69" s="184"/>
      <c r="N69" s="184"/>
      <c r="O69" s="184"/>
      <c r="P69" s="184"/>
      <c r="Q69" s="184"/>
      <c r="R69" s="184"/>
      <c r="S69" s="184"/>
      <c r="T69" s="184"/>
      <c r="U69" s="184"/>
      <c r="V69" s="184"/>
      <c r="W69" s="184"/>
      <c r="X69" s="184"/>
      <c r="Y69" s="184"/>
      <c r="Z69" s="179"/>
      <c r="AA69" s="217"/>
      <c r="AB69" s="74" t="s">
        <v>197</v>
      </c>
      <c r="AC69" s="14" t="s">
        <v>221</v>
      </c>
      <c r="AD69" s="14" t="s">
        <v>222</v>
      </c>
      <c r="AE69" s="14" t="s">
        <v>223</v>
      </c>
      <c r="AF69" s="14" t="s">
        <v>224</v>
      </c>
      <c r="AG69" s="14" t="s">
        <v>225</v>
      </c>
      <c r="AH69" s="14"/>
      <c r="AI69" s="15"/>
      <c r="AJ69" s="227"/>
      <c r="AK69" s="199"/>
      <c r="AL69" s="212"/>
    </row>
    <row r="70" spans="1:39" s="21" customFormat="1" ht="15.75" customHeight="1" x14ac:dyDescent="0.2">
      <c r="A70" s="222"/>
      <c r="B70" s="191"/>
      <c r="C70" s="191"/>
      <c r="D70" s="184"/>
      <c r="E70" s="191"/>
      <c r="F70" s="191"/>
      <c r="G70" s="191"/>
      <c r="H70" s="191"/>
      <c r="I70" s="184"/>
      <c r="J70" s="191"/>
      <c r="K70" s="184"/>
      <c r="L70" s="184"/>
      <c r="M70" s="184"/>
      <c r="N70" s="184"/>
      <c r="O70" s="184"/>
      <c r="P70" s="184"/>
      <c r="Q70" s="184"/>
      <c r="R70" s="184"/>
      <c r="S70" s="184"/>
      <c r="T70" s="184"/>
      <c r="U70" s="184"/>
      <c r="V70" s="184"/>
      <c r="W70" s="184"/>
      <c r="X70" s="184"/>
      <c r="Y70" s="184"/>
      <c r="Z70" s="179"/>
      <c r="AA70" s="217"/>
      <c r="AB70" s="74" t="s">
        <v>198</v>
      </c>
      <c r="AC70" s="14" t="s">
        <v>226</v>
      </c>
      <c r="AD70" s="14" t="s">
        <v>227</v>
      </c>
      <c r="AE70" s="14" t="s">
        <v>228</v>
      </c>
      <c r="AF70" s="14" t="s">
        <v>229</v>
      </c>
      <c r="AG70" s="14" t="s">
        <v>230</v>
      </c>
      <c r="AH70" s="14"/>
      <c r="AI70" s="15"/>
      <c r="AJ70" s="227"/>
      <c r="AK70" s="199"/>
      <c r="AL70" s="212"/>
    </row>
    <row r="71" spans="1:39" s="21" customFormat="1" ht="15.75" customHeight="1" x14ac:dyDescent="0.2">
      <c r="A71" s="222"/>
      <c r="B71" s="191"/>
      <c r="C71" s="191"/>
      <c r="D71" s="184"/>
      <c r="E71" s="191"/>
      <c r="F71" s="191"/>
      <c r="G71" s="191"/>
      <c r="H71" s="191"/>
      <c r="I71" s="184"/>
      <c r="J71" s="191"/>
      <c r="K71" s="184"/>
      <c r="L71" s="184"/>
      <c r="M71" s="184"/>
      <c r="N71" s="184"/>
      <c r="O71" s="184"/>
      <c r="P71" s="184"/>
      <c r="Q71" s="184"/>
      <c r="R71" s="184"/>
      <c r="S71" s="184"/>
      <c r="T71" s="184"/>
      <c r="U71" s="184"/>
      <c r="V71" s="184"/>
      <c r="W71" s="184"/>
      <c r="X71" s="184"/>
      <c r="Y71" s="184"/>
      <c r="Z71" s="179"/>
      <c r="AA71" s="217"/>
      <c r="AB71" s="74" t="s">
        <v>32</v>
      </c>
      <c r="AC71" s="14" t="s">
        <v>231</v>
      </c>
      <c r="AD71" s="14" t="s">
        <v>232</v>
      </c>
      <c r="AE71" s="14" t="s">
        <v>233</v>
      </c>
      <c r="AF71" s="14" t="s">
        <v>234</v>
      </c>
      <c r="AG71" s="14" t="s">
        <v>235</v>
      </c>
      <c r="AH71" s="14"/>
      <c r="AI71" s="15"/>
      <c r="AJ71" s="227"/>
      <c r="AK71" s="199"/>
      <c r="AL71" s="212"/>
    </row>
    <row r="72" spans="1:39" s="21" customFormat="1" ht="15.75" customHeight="1" x14ac:dyDescent="0.2">
      <c r="A72" s="222"/>
      <c r="B72" s="191"/>
      <c r="C72" s="191"/>
      <c r="D72" s="184"/>
      <c r="E72" s="191"/>
      <c r="F72" s="191"/>
      <c r="G72" s="191"/>
      <c r="H72" s="191"/>
      <c r="I72" s="184"/>
      <c r="J72" s="191"/>
      <c r="K72" s="184"/>
      <c r="L72" s="184"/>
      <c r="M72" s="184"/>
      <c r="N72" s="184"/>
      <c r="O72" s="184"/>
      <c r="P72" s="184"/>
      <c r="Q72" s="184"/>
      <c r="R72" s="184"/>
      <c r="S72" s="184"/>
      <c r="T72" s="184"/>
      <c r="U72" s="184"/>
      <c r="V72" s="184"/>
      <c r="W72" s="184"/>
      <c r="X72" s="184"/>
      <c r="Y72" s="184"/>
      <c r="Z72" s="179"/>
      <c r="AA72" s="217"/>
      <c r="AB72" s="74" t="s">
        <v>199</v>
      </c>
      <c r="AC72" s="14" t="s">
        <v>236</v>
      </c>
      <c r="AD72" s="14" t="s">
        <v>237</v>
      </c>
      <c r="AE72" s="14" t="s">
        <v>238</v>
      </c>
      <c r="AF72" s="14" t="s">
        <v>239</v>
      </c>
      <c r="AG72" s="14" t="s">
        <v>240</v>
      </c>
      <c r="AH72" s="14"/>
      <c r="AI72" s="15"/>
      <c r="AJ72" s="227"/>
      <c r="AK72" s="199"/>
      <c r="AL72" s="212"/>
    </row>
    <row r="73" spans="1:39" s="21" customFormat="1" ht="15.75" customHeight="1" x14ac:dyDescent="0.2">
      <c r="A73" s="222"/>
      <c r="B73" s="191"/>
      <c r="C73" s="191"/>
      <c r="D73" s="184"/>
      <c r="E73" s="191"/>
      <c r="F73" s="191"/>
      <c r="G73" s="191"/>
      <c r="H73" s="191"/>
      <c r="I73" s="184"/>
      <c r="J73" s="191"/>
      <c r="K73" s="184"/>
      <c r="L73" s="184"/>
      <c r="M73" s="184"/>
      <c r="N73" s="184"/>
      <c r="O73" s="184"/>
      <c r="P73" s="184"/>
      <c r="Q73" s="184"/>
      <c r="R73" s="184"/>
      <c r="S73" s="184"/>
      <c r="T73" s="184"/>
      <c r="U73" s="184"/>
      <c r="V73" s="184"/>
      <c r="W73" s="184"/>
      <c r="X73" s="184"/>
      <c r="Y73" s="184"/>
      <c r="Z73" s="179"/>
      <c r="AA73" s="217"/>
      <c r="AB73" s="74" t="s">
        <v>200</v>
      </c>
      <c r="AC73" s="14" t="s">
        <v>241</v>
      </c>
      <c r="AD73" s="14" t="s">
        <v>242</v>
      </c>
      <c r="AE73" s="14" t="s">
        <v>243</v>
      </c>
      <c r="AF73" s="14" t="s">
        <v>244</v>
      </c>
      <c r="AG73" s="14" t="s">
        <v>245</v>
      </c>
      <c r="AH73" s="14"/>
      <c r="AI73" s="15"/>
      <c r="AJ73" s="227"/>
      <c r="AK73" s="199"/>
      <c r="AL73" s="212"/>
    </row>
    <row r="74" spans="1:39" s="21" customFormat="1" ht="15.75" customHeight="1" x14ac:dyDescent="0.2">
      <c r="A74" s="222"/>
      <c r="B74" s="191"/>
      <c r="C74" s="191"/>
      <c r="D74" s="184"/>
      <c r="E74" s="191"/>
      <c r="F74" s="191"/>
      <c r="G74" s="191"/>
      <c r="H74" s="191"/>
      <c r="I74" s="184"/>
      <c r="J74" s="191"/>
      <c r="K74" s="184"/>
      <c r="L74" s="184"/>
      <c r="M74" s="184"/>
      <c r="N74" s="184"/>
      <c r="O74" s="184"/>
      <c r="P74" s="184"/>
      <c r="Q74" s="184"/>
      <c r="R74" s="184"/>
      <c r="S74" s="184"/>
      <c r="T74" s="184"/>
      <c r="U74" s="184"/>
      <c r="V74" s="184"/>
      <c r="W74" s="184"/>
      <c r="X74" s="184"/>
      <c r="Y74" s="184"/>
      <c r="Z74" s="179"/>
      <c r="AA74" s="217"/>
      <c r="AB74" s="104" t="s">
        <v>178</v>
      </c>
      <c r="AC74" s="66" t="s">
        <v>203</v>
      </c>
      <c r="AD74" s="66" t="s">
        <v>246</v>
      </c>
      <c r="AE74" s="66" t="s">
        <v>247</v>
      </c>
      <c r="AF74" s="66" t="s">
        <v>249</v>
      </c>
      <c r="AG74" s="66" t="s">
        <v>248</v>
      </c>
      <c r="AH74" s="66"/>
      <c r="AI74" s="39"/>
      <c r="AJ74" s="227"/>
      <c r="AK74" s="199"/>
      <c r="AL74" s="212"/>
    </row>
    <row r="75" spans="1:39" s="98" customFormat="1" ht="93" customHeight="1" thickBot="1" x14ac:dyDescent="0.25">
      <c r="A75" s="223"/>
      <c r="B75" s="194"/>
      <c r="C75" s="194"/>
      <c r="D75" s="187"/>
      <c r="E75" s="194"/>
      <c r="F75" s="194"/>
      <c r="G75" s="85" t="s">
        <v>79</v>
      </c>
      <c r="H75" s="85" t="s">
        <v>909</v>
      </c>
      <c r="I75" s="97" t="s">
        <v>279</v>
      </c>
      <c r="J75" s="85" t="s">
        <v>41</v>
      </c>
      <c r="K75" s="97" t="s">
        <v>972</v>
      </c>
      <c r="L75" s="187"/>
      <c r="M75" s="187"/>
      <c r="N75" s="187"/>
      <c r="O75" s="187"/>
      <c r="P75" s="97"/>
      <c r="Q75" s="187"/>
      <c r="R75" s="187"/>
      <c r="S75" s="187" t="s">
        <v>304</v>
      </c>
      <c r="T75" s="187"/>
      <c r="U75" s="97" t="s">
        <v>970</v>
      </c>
      <c r="V75" s="187"/>
      <c r="W75" s="187"/>
      <c r="X75" s="187"/>
      <c r="Y75" s="187"/>
      <c r="Z75" s="180" t="s">
        <v>971</v>
      </c>
      <c r="AA75" s="180"/>
      <c r="AB75" s="114"/>
      <c r="AC75" s="85"/>
      <c r="AD75" s="85"/>
      <c r="AE75" s="85"/>
      <c r="AF75" s="85"/>
      <c r="AG75" s="85"/>
      <c r="AH75" s="85"/>
      <c r="AI75" s="85"/>
      <c r="AJ75" s="106"/>
      <c r="AK75" s="102"/>
      <c r="AL75" s="102"/>
      <c r="AM75" s="128"/>
    </row>
    <row r="76" spans="1:39" s="98" customFormat="1" ht="183.75" customHeight="1" x14ac:dyDescent="0.2">
      <c r="A76" s="221" t="s">
        <v>80</v>
      </c>
      <c r="B76" s="192">
        <v>2016</v>
      </c>
      <c r="C76" s="192" t="s">
        <v>308</v>
      </c>
      <c r="D76" s="203" t="s">
        <v>314</v>
      </c>
      <c r="E76" s="192" t="s">
        <v>306</v>
      </c>
      <c r="F76" s="195" t="s">
        <v>307</v>
      </c>
      <c r="G76" s="84" t="s">
        <v>312</v>
      </c>
      <c r="H76" s="84" t="s">
        <v>47</v>
      </c>
      <c r="I76" s="98" t="s">
        <v>885</v>
      </c>
      <c r="J76" s="91" t="s">
        <v>415</v>
      </c>
      <c r="K76" s="98" t="s">
        <v>416</v>
      </c>
      <c r="L76" s="98" t="s">
        <v>417</v>
      </c>
      <c r="M76" s="98" t="s">
        <v>323</v>
      </c>
      <c r="O76" s="186"/>
      <c r="Q76" s="184" t="s">
        <v>886</v>
      </c>
      <c r="R76" s="184"/>
      <c r="S76" s="184" t="s">
        <v>975</v>
      </c>
      <c r="T76" s="184"/>
      <c r="U76" s="98" t="s">
        <v>418</v>
      </c>
      <c r="V76" s="184"/>
      <c r="W76" s="184"/>
      <c r="X76" s="184"/>
      <c r="Y76" s="184"/>
      <c r="Z76" s="184"/>
      <c r="AA76" s="184"/>
      <c r="AB76" s="20"/>
      <c r="AC76" s="84"/>
      <c r="AD76" s="84"/>
      <c r="AE76" s="84"/>
      <c r="AF76" s="84"/>
      <c r="AG76" s="84"/>
      <c r="AH76" s="84"/>
      <c r="AI76" s="86"/>
      <c r="AJ76" s="98" t="s">
        <v>977</v>
      </c>
      <c r="AK76" s="101"/>
      <c r="AL76" s="101"/>
      <c r="AM76" s="128"/>
    </row>
    <row r="77" spans="1:39" s="21" customFormat="1" ht="96" customHeight="1" x14ac:dyDescent="0.2">
      <c r="A77" s="222"/>
      <c r="B77" s="191"/>
      <c r="C77" s="191"/>
      <c r="D77" s="184"/>
      <c r="E77" s="191"/>
      <c r="F77" s="191"/>
      <c r="G77" s="14" t="s">
        <v>311</v>
      </c>
      <c r="H77" s="14" t="s">
        <v>909</v>
      </c>
      <c r="I77" s="21" t="s">
        <v>313</v>
      </c>
      <c r="J77" s="16" t="s">
        <v>319</v>
      </c>
      <c r="K77" s="21" t="s">
        <v>419</v>
      </c>
      <c r="L77" s="21" t="s">
        <v>322</v>
      </c>
      <c r="M77" s="21" t="s">
        <v>785</v>
      </c>
      <c r="O77" s="184"/>
      <c r="Q77" s="184"/>
      <c r="R77" s="184"/>
      <c r="S77" s="184" t="s">
        <v>976</v>
      </c>
      <c r="T77" s="184"/>
      <c r="V77" s="184" t="s">
        <v>786</v>
      </c>
      <c r="W77" s="184"/>
      <c r="X77" s="184"/>
      <c r="Y77" s="184"/>
      <c r="Z77" s="184"/>
      <c r="AA77" s="184"/>
      <c r="AB77" s="20"/>
      <c r="AC77" s="14"/>
      <c r="AD77" s="14"/>
      <c r="AE77" s="14"/>
      <c r="AF77" s="14"/>
      <c r="AG77" s="14"/>
      <c r="AH77" s="14"/>
      <c r="AI77" s="15"/>
      <c r="AJ77" s="21" t="s">
        <v>316</v>
      </c>
      <c r="AK77" s="7"/>
      <c r="AL77" s="129"/>
    </row>
    <row r="78" spans="1:39" s="21" customFormat="1" ht="97.5" customHeight="1" x14ac:dyDescent="0.2">
      <c r="A78" s="222"/>
      <c r="B78" s="191"/>
      <c r="C78" s="191"/>
      <c r="D78" s="184"/>
      <c r="E78" s="191"/>
      <c r="F78" s="191"/>
      <c r="G78" s="14" t="s">
        <v>310</v>
      </c>
      <c r="H78" s="14" t="s">
        <v>909</v>
      </c>
      <c r="I78" s="21" t="s">
        <v>315</v>
      </c>
      <c r="J78" s="16" t="s">
        <v>320</v>
      </c>
      <c r="K78" s="21" t="s">
        <v>420</v>
      </c>
      <c r="M78" s="21" t="s">
        <v>421</v>
      </c>
      <c r="O78" s="184"/>
      <c r="Q78" s="184"/>
      <c r="R78" s="184"/>
      <c r="S78" s="184" t="s">
        <v>975</v>
      </c>
      <c r="T78" s="184"/>
      <c r="V78" s="184" t="s">
        <v>787</v>
      </c>
      <c r="W78" s="184"/>
      <c r="X78" s="184"/>
      <c r="Y78" s="184"/>
      <c r="Z78" s="184"/>
      <c r="AA78" s="184"/>
      <c r="AB78" s="20"/>
      <c r="AC78" s="14"/>
      <c r="AD78" s="14"/>
      <c r="AE78" s="14"/>
      <c r="AF78" s="14"/>
      <c r="AG78" s="14"/>
      <c r="AH78" s="14"/>
      <c r="AI78" s="15"/>
      <c r="AJ78" s="21" t="s">
        <v>317</v>
      </c>
      <c r="AK78" s="7"/>
      <c r="AL78" s="101"/>
      <c r="AM78" s="128"/>
    </row>
    <row r="79" spans="1:39" s="98" customFormat="1" ht="97.5" customHeight="1" thickBot="1" x14ac:dyDescent="0.25">
      <c r="A79" s="223"/>
      <c r="B79" s="194"/>
      <c r="C79" s="194"/>
      <c r="D79" s="187"/>
      <c r="E79" s="194"/>
      <c r="F79" s="194"/>
      <c r="G79" s="85" t="s">
        <v>309</v>
      </c>
      <c r="H79" s="85" t="s">
        <v>909</v>
      </c>
      <c r="I79" s="97" t="s">
        <v>422</v>
      </c>
      <c r="J79" s="92" t="s">
        <v>320</v>
      </c>
      <c r="K79" s="97" t="s">
        <v>423</v>
      </c>
      <c r="L79" s="97" t="s">
        <v>424</v>
      </c>
      <c r="M79" s="97" t="s">
        <v>935</v>
      </c>
      <c r="N79" s="97"/>
      <c r="O79" s="187"/>
      <c r="P79" s="97"/>
      <c r="Q79" s="187" t="s">
        <v>321</v>
      </c>
      <c r="R79" s="187"/>
      <c r="S79" s="187" t="s">
        <v>975</v>
      </c>
      <c r="T79" s="187"/>
      <c r="U79" s="97"/>
      <c r="V79" s="187" t="s">
        <v>788</v>
      </c>
      <c r="W79" s="187"/>
      <c r="X79" s="187"/>
      <c r="Y79" s="187"/>
      <c r="Z79" s="187"/>
      <c r="AA79" s="188"/>
      <c r="AB79" s="85"/>
      <c r="AC79" s="85"/>
      <c r="AD79" s="85"/>
      <c r="AE79" s="85"/>
      <c r="AF79" s="85"/>
      <c r="AG79" s="85"/>
      <c r="AH79" s="85"/>
      <c r="AI79" s="87"/>
      <c r="AJ79" s="97" t="s">
        <v>318</v>
      </c>
      <c r="AK79" s="102"/>
      <c r="AL79" s="102"/>
      <c r="AM79" s="128"/>
    </row>
    <row r="80" spans="1:39" s="98" customFormat="1" ht="89.25" x14ac:dyDescent="0.2">
      <c r="A80" s="221" t="s">
        <v>81</v>
      </c>
      <c r="B80" s="192">
        <v>2016</v>
      </c>
      <c r="C80" s="192" t="s">
        <v>45</v>
      </c>
      <c r="D80" s="203" t="s">
        <v>325</v>
      </c>
      <c r="E80" s="192"/>
      <c r="F80" s="195" t="s">
        <v>324</v>
      </c>
      <c r="G80" s="84"/>
      <c r="H80" s="84" t="s">
        <v>914</v>
      </c>
      <c r="I80" s="170" t="s">
        <v>915</v>
      </c>
      <c r="J80" s="191" t="s">
        <v>792</v>
      </c>
      <c r="K80" s="184"/>
      <c r="L80" s="184" t="s">
        <v>789</v>
      </c>
      <c r="M80" s="94" t="s">
        <v>425</v>
      </c>
      <c r="N80" s="179" t="s">
        <v>798</v>
      </c>
      <c r="O80" s="179"/>
      <c r="P80" s="179"/>
      <c r="Q80" s="179" t="s">
        <v>887</v>
      </c>
      <c r="R80" s="179" t="s">
        <v>978</v>
      </c>
      <c r="S80" s="179"/>
      <c r="T80" s="179"/>
      <c r="U80" s="179"/>
      <c r="V80" s="179" t="s">
        <v>888</v>
      </c>
      <c r="W80" s="179"/>
      <c r="X80" s="94" t="s">
        <v>889</v>
      </c>
      <c r="Y80" s="179" t="s">
        <v>890</v>
      </c>
      <c r="Z80" s="179" t="s">
        <v>891</v>
      </c>
      <c r="AA80" s="179"/>
      <c r="AB80" s="236" t="s">
        <v>797</v>
      </c>
      <c r="AC80" s="84"/>
      <c r="AD80" s="84"/>
      <c r="AE80" s="84"/>
      <c r="AF80" s="84"/>
      <c r="AG80" s="84"/>
      <c r="AH80" s="84"/>
      <c r="AI80" s="86"/>
      <c r="AJ80" s="179" t="s">
        <v>836</v>
      </c>
      <c r="AK80" s="199" t="s">
        <v>790</v>
      </c>
      <c r="AL80" s="212" t="s">
        <v>807</v>
      </c>
    </row>
    <row r="81" spans="1:39" s="21" customFormat="1" ht="127.5" x14ac:dyDescent="0.2">
      <c r="A81" s="222"/>
      <c r="B81" s="191"/>
      <c r="C81" s="191"/>
      <c r="D81" s="184"/>
      <c r="E81" s="191"/>
      <c r="F81" s="191"/>
      <c r="G81" s="14"/>
      <c r="H81" s="27" t="s">
        <v>914</v>
      </c>
      <c r="I81" s="170" t="s">
        <v>916</v>
      </c>
      <c r="J81" s="191"/>
      <c r="K81" s="184"/>
      <c r="L81" s="184"/>
      <c r="M81" s="25" t="s">
        <v>326</v>
      </c>
      <c r="N81" s="179"/>
      <c r="O81" s="179"/>
      <c r="P81" s="179"/>
      <c r="Q81" s="179"/>
      <c r="R81" s="179"/>
      <c r="S81" s="179"/>
      <c r="T81" s="179"/>
      <c r="U81" s="179"/>
      <c r="V81" s="179"/>
      <c r="W81" s="179"/>
      <c r="X81" s="25" t="s">
        <v>796</v>
      </c>
      <c r="Y81" s="179"/>
      <c r="Z81" s="179"/>
      <c r="AA81" s="179"/>
      <c r="AB81" s="237"/>
      <c r="AC81" s="44"/>
      <c r="AD81" s="44"/>
      <c r="AE81" s="44"/>
      <c r="AF81" s="44"/>
      <c r="AG81" s="44"/>
      <c r="AH81" s="44"/>
      <c r="AI81" s="39"/>
      <c r="AJ81" s="179"/>
      <c r="AK81" s="199"/>
      <c r="AL81" s="212"/>
    </row>
    <row r="82" spans="1:39" s="21" customFormat="1" ht="150.75" customHeight="1" x14ac:dyDescent="0.2">
      <c r="A82" s="222"/>
      <c r="B82" s="191"/>
      <c r="C82" s="191"/>
      <c r="D82" s="184"/>
      <c r="E82" s="191"/>
      <c r="F82" s="191"/>
      <c r="G82" s="14"/>
      <c r="H82" s="27" t="s">
        <v>909</v>
      </c>
      <c r="I82" s="170" t="s">
        <v>911</v>
      </c>
      <c r="J82" s="14" t="s">
        <v>793</v>
      </c>
      <c r="L82" s="21" t="s">
        <v>892</v>
      </c>
      <c r="M82" s="21" t="s">
        <v>893</v>
      </c>
      <c r="N82" s="9" t="s">
        <v>791</v>
      </c>
      <c r="O82" s="184" t="s">
        <v>328</v>
      </c>
      <c r="Q82" s="179" t="s">
        <v>979</v>
      </c>
      <c r="R82" s="179"/>
      <c r="S82" s="184" t="s">
        <v>800</v>
      </c>
      <c r="T82" s="184"/>
      <c r="V82" s="184" t="s">
        <v>803</v>
      </c>
      <c r="W82" s="184"/>
      <c r="Y82" s="184" t="s">
        <v>894</v>
      </c>
      <c r="Z82" s="179"/>
      <c r="AA82" s="217"/>
      <c r="AB82" s="238" t="s">
        <v>801</v>
      </c>
      <c r="AC82" s="31"/>
      <c r="AD82" s="31"/>
      <c r="AE82" s="31"/>
      <c r="AF82" s="31"/>
      <c r="AG82" s="31"/>
      <c r="AH82" s="31"/>
      <c r="AI82" s="43"/>
      <c r="AJ82" s="25" t="s">
        <v>837</v>
      </c>
      <c r="AK82" s="199"/>
      <c r="AL82" s="212"/>
    </row>
    <row r="83" spans="1:39" s="21" customFormat="1" ht="134.25" customHeight="1" x14ac:dyDescent="0.2">
      <c r="A83" s="222"/>
      <c r="B83" s="191"/>
      <c r="C83" s="191"/>
      <c r="D83" s="184"/>
      <c r="E83" s="191"/>
      <c r="F83" s="191"/>
      <c r="G83" s="14"/>
      <c r="H83" s="27" t="s">
        <v>909</v>
      </c>
      <c r="I83" s="170" t="s">
        <v>910</v>
      </c>
      <c r="J83" s="14" t="s">
        <v>794</v>
      </c>
      <c r="L83" s="21" t="s">
        <v>426</v>
      </c>
      <c r="M83" s="21" t="s">
        <v>327</v>
      </c>
      <c r="O83" s="184"/>
      <c r="Q83" s="179"/>
      <c r="R83" s="179"/>
      <c r="S83" s="184"/>
      <c r="T83" s="184"/>
      <c r="V83" s="184" t="s">
        <v>802</v>
      </c>
      <c r="W83" s="184"/>
      <c r="X83" s="21" t="s">
        <v>799</v>
      </c>
      <c r="Y83" s="184"/>
      <c r="Z83" s="179"/>
      <c r="AA83" s="217"/>
      <c r="AB83" s="237"/>
      <c r="AC83" s="44"/>
      <c r="AD83" s="44"/>
      <c r="AE83" s="44"/>
      <c r="AF83" s="44"/>
      <c r="AG83" s="44"/>
      <c r="AH83" s="84"/>
      <c r="AI83" s="86"/>
      <c r="AJ83" s="25" t="s">
        <v>838</v>
      </c>
      <c r="AK83" s="199"/>
      <c r="AL83" s="212"/>
    </row>
    <row r="84" spans="1:39" s="98" customFormat="1" ht="215.25" customHeight="1" thickBot="1" x14ac:dyDescent="0.25">
      <c r="A84" s="223"/>
      <c r="B84" s="194"/>
      <c r="C84" s="194"/>
      <c r="D84" s="187"/>
      <c r="E84" s="194"/>
      <c r="F84" s="194"/>
      <c r="G84" s="85"/>
      <c r="H84" s="85" t="s">
        <v>909</v>
      </c>
      <c r="I84" s="172" t="s">
        <v>917</v>
      </c>
      <c r="J84" s="85" t="s">
        <v>795</v>
      </c>
      <c r="K84" s="97"/>
      <c r="L84" s="97"/>
      <c r="M84" s="97" t="s">
        <v>329</v>
      </c>
      <c r="N84" s="105" t="s">
        <v>806</v>
      </c>
      <c r="O84" s="187"/>
      <c r="P84" s="97"/>
      <c r="Q84" s="95" t="s">
        <v>841</v>
      </c>
      <c r="R84" s="180"/>
      <c r="S84" s="187"/>
      <c r="T84" s="187"/>
      <c r="U84" s="97" t="s">
        <v>948</v>
      </c>
      <c r="V84" s="187" t="s">
        <v>427</v>
      </c>
      <c r="W84" s="187"/>
      <c r="X84" s="187" t="s">
        <v>805</v>
      </c>
      <c r="Y84" s="187"/>
      <c r="Z84" s="180"/>
      <c r="AA84" s="190"/>
      <c r="AB84" s="85" t="s">
        <v>804</v>
      </c>
      <c r="AC84" s="85"/>
      <c r="AD84" s="85"/>
      <c r="AE84" s="85"/>
      <c r="AF84" s="85"/>
      <c r="AG84" s="85"/>
      <c r="AH84" s="58"/>
      <c r="AI84" s="59"/>
      <c r="AJ84" s="95" t="s">
        <v>839</v>
      </c>
      <c r="AK84" s="200"/>
      <c r="AL84" s="218"/>
    </row>
    <row r="85" spans="1:39" s="98" customFormat="1" ht="271.5" customHeight="1" x14ac:dyDescent="0.2">
      <c r="A85" s="221" t="s">
        <v>44</v>
      </c>
      <c r="B85" s="186">
        <v>2018</v>
      </c>
      <c r="C85" s="192" t="s">
        <v>45</v>
      </c>
      <c r="D85" s="203" t="s">
        <v>980</v>
      </c>
      <c r="E85" s="192" t="s">
        <v>46</v>
      </c>
      <c r="F85" s="195" t="s">
        <v>1030</v>
      </c>
      <c r="G85" s="84" t="s">
        <v>26</v>
      </c>
      <c r="H85" s="84" t="s">
        <v>914</v>
      </c>
      <c r="I85" s="98" t="s">
        <v>444</v>
      </c>
      <c r="J85" s="84"/>
      <c r="K85" s="98" t="s">
        <v>457</v>
      </c>
      <c r="L85" s="98" t="s">
        <v>455</v>
      </c>
      <c r="M85" s="98" t="s">
        <v>459</v>
      </c>
      <c r="O85" s="184"/>
      <c r="P85" s="184" t="s">
        <v>943</v>
      </c>
      <c r="Q85" s="184" t="s">
        <v>581</v>
      </c>
      <c r="R85" s="184"/>
      <c r="S85" s="98" t="s">
        <v>363</v>
      </c>
      <c r="T85" s="184" t="s">
        <v>582</v>
      </c>
      <c r="V85" s="184"/>
      <c r="W85" s="184"/>
      <c r="X85" s="98" t="s">
        <v>583</v>
      </c>
      <c r="Y85" s="184" t="s">
        <v>584</v>
      </c>
      <c r="Z85" s="94" t="s">
        <v>585</v>
      </c>
      <c r="AA85" s="179" t="s">
        <v>445</v>
      </c>
      <c r="AB85" s="20"/>
      <c r="AC85" s="84"/>
      <c r="AD85" s="84"/>
      <c r="AE85" s="84"/>
      <c r="AF85" s="84"/>
      <c r="AG85" s="84"/>
      <c r="AH85" s="84"/>
      <c r="AI85" s="86"/>
      <c r="AJ85" s="98" t="s">
        <v>944</v>
      </c>
      <c r="AK85" s="199" t="s">
        <v>458</v>
      </c>
      <c r="AL85" s="239" t="s">
        <v>907</v>
      </c>
      <c r="AM85" s="128"/>
    </row>
    <row r="86" spans="1:39" s="21" customFormat="1" ht="154.5" customHeight="1" x14ac:dyDescent="0.2">
      <c r="A86" s="222"/>
      <c r="B86" s="184"/>
      <c r="C86" s="191"/>
      <c r="D86" s="184"/>
      <c r="E86" s="191"/>
      <c r="F86" s="191"/>
      <c r="G86" s="14" t="s">
        <v>27</v>
      </c>
      <c r="H86" s="27" t="s">
        <v>909</v>
      </c>
      <c r="I86" s="21" t="s">
        <v>360</v>
      </c>
      <c r="J86" s="14"/>
      <c r="K86" s="21" t="s">
        <v>366</v>
      </c>
      <c r="M86" s="21" t="s">
        <v>375</v>
      </c>
      <c r="O86" s="184"/>
      <c r="P86" s="184"/>
      <c r="Q86" s="184"/>
      <c r="R86" s="184"/>
      <c r="S86" s="21" t="s">
        <v>362</v>
      </c>
      <c r="T86" s="184"/>
      <c r="V86" s="21" t="s">
        <v>586</v>
      </c>
      <c r="X86" s="21" t="s">
        <v>587</v>
      </c>
      <c r="Y86" s="184"/>
      <c r="Z86" s="25" t="s">
        <v>588</v>
      </c>
      <c r="AA86" s="179"/>
      <c r="AB86" s="20"/>
      <c r="AC86" s="14"/>
      <c r="AD86" s="14"/>
      <c r="AE86" s="14"/>
      <c r="AF86" s="14"/>
      <c r="AG86" s="14"/>
      <c r="AH86" s="14"/>
      <c r="AI86" s="15"/>
      <c r="AJ86" s="21" t="s">
        <v>982</v>
      </c>
      <c r="AK86" s="199"/>
      <c r="AL86" s="239"/>
      <c r="AM86" s="128"/>
    </row>
    <row r="87" spans="1:39" s="21" customFormat="1" ht="87.75" customHeight="1" x14ac:dyDescent="0.2">
      <c r="A87" s="222"/>
      <c r="B87" s="184"/>
      <c r="C87" s="191"/>
      <c r="D87" s="184"/>
      <c r="E87" s="191"/>
      <c r="F87" s="191"/>
      <c r="G87" s="14" t="s">
        <v>47</v>
      </c>
      <c r="H87" s="27" t="s">
        <v>47</v>
      </c>
      <c r="I87" s="21" t="s">
        <v>451</v>
      </c>
      <c r="J87" s="14"/>
      <c r="K87" s="21" t="s">
        <v>456</v>
      </c>
      <c r="L87" s="21" t="s">
        <v>452</v>
      </c>
      <c r="M87" s="21" t="s">
        <v>364</v>
      </c>
      <c r="O87" s="184"/>
      <c r="P87" s="184"/>
      <c r="Q87" s="184"/>
      <c r="R87" s="184"/>
      <c r="S87" s="21" t="s">
        <v>361</v>
      </c>
      <c r="T87" s="184"/>
      <c r="X87" s="21" t="s">
        <v>365</v>
      </c>
      <c r="Y87" s="184"/>
      <c r="Z87" s="25" t="s">
        <v>446</v>
      </c>
      <c r="AA87" s="179"/>
      <c r="AB87" s="20"/>
      <c r="AC87" s="14"/>
      <c r="AD87" s="14"/>
      <c r="AE87" s="14"/>
      <c r="AF87" s="14"/>
      <c r="AG87" s="14"/>
      <c r="AH87" s="14"/>
      <c r="AI87" s="15"/>
      <c r="AJ87" s="21" t="s">
        <v>981</v>
      </c>
      <c r="AK87" s="199"/>
      <c r="AL87" s="239"/>
    </row>
    <row r="88" spans="1:39" s="21" customFormat="1" ht="48" customHeight="1" x14ac:dyDescent="0.2">
      <c r="A88" s="222"/>
      <c r="B88" s="184"/>
      <c r="C88" s="191"/>
      <c r="D88" s="184"/>
      <c r="E88" s="191"/>
      <c r="F88" s="191"/>
      <c r="G88" s="14" t="s">
        <v>49</v>
      </c>
      <c r="H88" s="27" t="s">
        <v>47</v>
      </c>
      <c r="I88" s="21" t="s">
        <v>447</v>
      </c>
      <c r="J88" s="14"/>
      <c r="K88" s="147" t="s">
        <v>984</v>
      </c>
      <c r="O88" s="184"/>
      <c r="P88" s="184"/>
      <c r="Q88" s="184"/>
      <c r="R88" s="184"/>
      <c r="T88" s="184"/>
      <c r="V88" s="184"/>
      <c r="W88" s="184"/>
      <c r="Y88" s="184"/>
      <c r="Z88" s="25"/>
      <c r="AA88" s="179"/>
      <c r="AB88" s="20"/>
      <c r="AC88" s="14"/>
      <c r="AD88" s="14"/>
      <c r="AE88" s="14"/>
      <c r="AF88" s="14"/>
      <c r="AG88" s="14"/>
      <c r="AH88" s="14"/>
      <c r="AI88" s="15"/>
      <c r="AJ88" s="21" t="s">
        <v>368</v>
      </c>
      <c r="AK88" s="7"/>
      <c r="AL88" s="239"/>
    </row>
    <row r="89" spans="1:39" s="21" customFormat="1" ht="48" customHeight="1" x14ac:dyDescent="0.2">
      <c r="A89" s="222"/>
      <c r="B89" s="184"/>
      <c r="C89" s="191"/>
      <c r="D89" s="184"/>
      <c r="E89" s="191"/>
      <c r="F89" s="191"/>
      <c r="G89" s="14" t="s">
        <v>50</v>
      </c>
      <c r="H89" s="27" t="s">
        <v>47</v>
      </c>
      <c r="I89" s="21" t="s">
        <v>52</v>
      </c>
      <c r="J89" s="14"/>
      <c r="K89" s="147" t="s">
        <v>984</v>
      </c>
      <c r="O89" s="184"/>
      <c r="P89" s="184"/>
      <c r="Q89" s="184"/>
      <c r="R89" s="184"/>
      <c r="T89" s="184"/>
      <c r="V89" s="184"/>
      <c r="W89" s="184"/>
      <c r="Y89" s="184"/>
      <c r="Z89" s="25"/>
      <c r="AA89" s="179"/>
      <c r="AB89" s="20"/>
      <c r="AC89" s="14"/>
      <c r="AD89" s="14"/>
      <c r="AE89" s="14"/>
      <c r="AF89" s="14"/>
      <c r="AG89" s="14"/>
      <c r="AH89" s="14"/>
      <c r="AI89" s="15"/>
      <c r="AJ89" s="21" t="s">
        <v>369</v>
      </c>
      <c r="AK89" s="7"/>
      <c r="AL89" s="239"/>
    </row>
    <row r="90" spans="1:39" s="21" customFormat="1" ht="48" customHeight="1" x14ac:dyDescent="0.2">
      <c r="A90" s="222"/>
      <c r="B90" s="184"/>
      <c r="C90" s="191"/>
      <c r="D90" s="184"/>
      <c r="E90" s="191"/>
      <c r="F90" s="191"/>
      <c r="G90" s="14" t="s">
        <v>51</v>
      </c>
      <c r="H90" s="27" t="s">
        <v>47</v>
      </c>
      <c r="I90" s="21" t="s">
        <v>373</v>
      </c>
      <c r="J90" s="14"/>
      <c r="K90" s="147" t="s">
        <v>984</v>
      </c>
      <c r="O90" s="184"/>
      <c r="P90" s="184"/>
      <c r="Q90" s="184"/>
      <c r="R90" s="184"/>
      <c r="T90" s="184"/>
      <c r="V90" s="184"/>
      <c r="W90" s="184"/>
      <c r="Y90" s="184"/>
      <c r="Z90" s="25"/>
      <c r="AA90" s="179"/>
      <c r="AB90" s="20"/>
      <c r="AC90" s="14"/>
      <c r="AD90" s="14"/>
      <c r="AE90" s="14"/>
      <c r="AF90" s="14"/>
      <c r="AG90" s="14"/>
      <c r="AH90" s="14"/>
      <c r="AI90" s="15"/>
      <c r="AJ90" s="21" t="s">
        <v>374</v>
      </c>
      <c r="AK90" s="7"/>
      <c r="AL90" s="239"/>
    </row>
    <row r="91" spans="1:39" s="21" customFormat="1" ht="48" customHeight="1" x14ac:dyDescent="0.2">
      <c r="A91" s="222"/>
      <c r="B91" s="184"/>
      <c r="C91" s="191"/>
      <c r="D91" s="184"/>
      <c r="E91" s="191"/>
      <c r="F91" s="191"/>
      <c r="G91" s="14" t="s">
        <v>448</v>
      </c>
      <c r="H91" s="27" t="s">
        <v>914</v>
      </c>
      <c r="I91" s="21" t="s">
        <v>53</v>
      </c>
      <c r="J91" s="14"/>
      <c r="K91" s="21" t="s">
        <v>984</v>
      </c>
      <c r="M91" s="184" t="s">
        <v>367</v>
      </c>
      <c r="O91" s="184"/>
      <c r="P91" s="184"/>
      <c r="Q91" s="184"/>
      <c r="R91" s="184"/>
      <c r="T91" s="184"/>
      <c r="U91" s="21" t="s">
        <v>983</v>
      </c>
      <c r="V91" s="184"/>
      <c r="W91" s="184"/>
      <c r="Y91" s="184"/>
      <c r="Z91" s="25"/>
      <c r="AA91" s="179"/>
      <c r="AB91" s="20"/>
      <c r="AC91" s="14"/>
      <c r="AD91" s="14"/>
      <c r="AE91" s="14"/>
      <c r="AF91" s="14"/>
      <c r="AG91" s="14"/>
      <c r="AH91" s="14"/>
      <c r="AI91" s="15"/>
      <c r="AJ91" s="21" t="s">
        <v>371</v>
      </c>
      <c r="AK91" s="7"/>
      <c r="AL91" s="239"/>
    </row>
    <row r="92" spans="1:39" s="21" customFormat="1" ht="75" customHeight="1" x14ac:dyDescent="0.2">
      <c r="A92" s="222"/>
      <c r="B92" s="184"/>
      <c r="C92" s="191"/>
      <c r="D92" s="184"/>
      <c r="E92" s="191"/>
      <c r="F92" s="191"/>
      <c r="G92" s="14" t="s">
        <v>449</v>
      </c>
      <c r="H92" s="27" t="s">
        <v>909</v>
      </c>
      <c r="I92" s="21" t="s">
        <v>54</v>
      </c>
      <c r="J92" s="14"/>
      <c r="K92" s="147" t="s">
        <v>984</v>
      </c>
      <c r="M92" s="184"/>
      <c r="O92" s="184"/>
      <c r="P92" s="184"/>
      <c r="Q92" s="184"/>
      <c r="R92" s="184"/>
      <c r="S92" s="21" t="s">
        <v>450</v>
      </c>
      <c r="T92" s="184"/>
      <c r="V92" s="184"/>
      <c r="W92" s="184"/>
      <c r="Y92" s="184"/>
      <c r="Z92" s="25"/>
      <c r="AA92" s="179"/>
      <c r="AB92" s="20"/>
      <c r="AC92" s="14"/>
      <c r="AD92" s="14"/>
      <c r="AE92" s="14"/>
      <c r="AF92" s="14"/>
      <c r="AG92" s="14"/>
      <c r="AH92" s="14"/>
      <c r="AI92" s="15"/>
      <c r="AJ92" s="21" t="s">
        <v>370</v>
      </c>
      <c r="AK92" s="7"/>
      <c r="AL92" s="239"/>
    </row>
    <row r="93" spans="1:39" s="98" customFormat="1" ht="84" customHeight="1" thickBot="1" x14ac:dyDescent="0.25">
      <c r="A93" s="223"/>
      <c r="B93" s="187"/>
      <c r="C93" s="194"/>
      <c r="D93" s="187"/>
      <c r="E93" s="194"/>
      <c r="F93" s="194"/>
      <c r="G93" s="85" t="s">
        <v>55</v>
      </c>
      <c r="H93" s="85" t="s">
        <v>47</v>
      </c>
      <c r="I93" s="97" t="s">
        <v>56</v>
      </c>
      <c r="J93" s="85"/>
      <c r="K93" s="172" t="s">
        <v>984</v>
      </c>
      <c r="L93" s="97" t="s">
        <v>589</v>
      </c>
      <c r="M93" s="187"/>
      <c r="N93" s="97"/>
      <c r="O93" s="187"/>
      <c r="P93" s="187"/>
      <c r="Q93" s="187"/>
      <c r="R93" s="187"/>
      <c r="S93" s="97" t="s">
        <v>453</v>
      </c>
      <c r="T93" s="187"/>
      <c r="U93" s="97"/>
      <c r="V93" s="187"/>
      <c r="W93" s="187"/>
      <c r="X93" s="97" t="s">
        <v>454</v>
      </c>
      <c r="Y93" s="187"/>
      <c r="Z93" s="95"/>
      <c r="AA93" s="180"/>
      <c r="AB93" s="114"/>
      <c r="AC93" s="85"/>
      <c r="AD93" s="85"/>
      <c r="AE93" s="85"/>
      <c r="AF93" s="85"/>
      <c r="AG93" s="85"/>
      <c r="AH93" s="85"/>
      <c r="AI93" s="85"/>
      <c r="AJ93" s="106" t="s">
        <v>372</v>
      </c>
      <c r="AK93" s="102"/>
      <c r="AL93" s="240"/>
    </row>
    <row r="94" spans="1:39" s="98" customFormat="1" ht="83.25" customHeight="1" x14ac:dyDescent="0.2">
      <c r="A94" s="175" t="s">
        <v>376</v>
      </c>
      <c r="B94" s="186">
        <v>2017</v>
      </c>
      <c r="C94" s="192" t="s">
        <v>38</v>
      </c>
      <c r="D94" s="203" t="s">
        <v>462</v>
      </c>
      <c r="E94" s="192" t="s">
        <v>460</v>
      </c>
      <c r="F94" s="195" t="s">
        <v>461</v>
      </c>
      <c r="G94" s="84" t="s">
        <v>39</v>
      </c>
      <c r="H94" s="84" t="s">
        <v>909</v>
      </c>
      <c r="J94" s="84"/>
      <c r="K94" s="98" t="s">
        <v>466</v>
      </c>
      <c r="O94" s="184"/>
      <c r="Q94" s="184"/>
      <c r="R94" s="184"/>
      <c r="S94" s="184" t="s">
        <v>469</v>
      </c>
      <c r="T94" s="184"/>
      <c r="U94" s="98" t="s">
        <v>590</v>
      </c>
      <c r="V94" s="184"/>
      <c r="W94" s="184"/>
      <c r="X94" s="184" t="s">
        <v>464</v>
      </c>
      <c r="Y94" s="184"/>
      <c r="Z94" s="179" t="s">
        <v>985</v>
      </c>
      <c r="AA94" s="217"/>
      <c r="AB94" s="20"/>
      <c r="AC94" s="84"/>
      <c r="AD94" s="84"/>
      <c r="AE94" s="84"/>
      <c r="AF94" s="84"/>
      <c r="AG94" s="84"/>
      <c r="AH94" s="84"/>
      <c r="AI94" s="86"/>
      <c r="AK94" s="199" t="s">
        <v>463</v>
      </c>
      <c r="AL94" s="129"/>
    </row>
    <row r="95" spans="1:39" s="21" customFormat="1" ht="73.5" customHeight="1" x14ac:dyDescent="0.2">
      <c r="A95" s="176"/>
      <c r="B95" s="184"/>
      <c r="C95" s="191"/>
      <c r="D95" s="184"/>
      <c r="E95" s="191"/>
      <c r="F95" s="191"/>
      <c r="G95" s="14" t="s">
        <v>26</v>
      </c>
      <c r="H95" s="27" t="s">
        <v>914</v>
      </c>
      <c r="J95" s="14"/>
      <c r="K95" s="21" t="s">
        <v>467</v>
      </c>
      <c r="O95" s="184"/>
      <c r="Q95" s="184"/>
      <c r="R95" s="184"/>
      <c r="S95" s="184" t="s">
        <v>591</v>
      </c>
      <c r="T95" s="184"/>
      <c r="U95" s="21" t="s">
        <v>592</v>
      </c>
      <c r="V95" s="184"/>
      <c r="W95" s="184"/>
      <c r="X95" s="184" t="s">
        <v>465</v>
      </c>
      <c r="Y95" s="184"/>
      <c r="Z95" s="179" t="s">
        <v>986</v>
      </c>
      <c r="AA95" s="217"/>
      <c r="AB95" s="20"/>
      <c r="AC95" s="14"/>
      <c r="AD95" s="14"/>
      <c r="AE95" s="14"/>
      <c r="AF95" s="14"/>
      <c r="AG95" s="14"/>
      <c r="AH95" s="14"/>
      <c r="AI95" s="15"/>
      <c r="AK95" s="199"/>
      <c r="AL95" s="129"/>
    </row>
    <row r="96" spans="1:39" s="98" customFormat="1" ht="69.75" customHeight="1" thickBot="1" x14ac:dyDescent="0.25">
      <c r="A96" s="177"/>
      <c r="B96" s="187"/>
      <c r="C96" s="194"/>
      <c r="D96" s="187"/>
      <c r="E96" s="194"/>
      <c r="F96" s="194"/>
      <c r="G96" s="84" t="s">
        <v>40</v>
      </c>
      <c r="H96" s="84" t="s">
        <v>909</v>
      </c>
      <c r="I96" s="98" t="s">
        <v>918</v>
      </c>
      <c r="J96" s="84"/>
      <c r="K96" s="98" t="s">
        <v>468</v>
      </c>
      <c r="O96" s="187"/>
      <c r="Q96" s="184"/>
      <c r="R96" s="184"/>
      <c r="S96" s="184" t="s">
        <v>988</v>
      </c>
      <c r="T96" s="184"/>
      <c r="U96" s="98" t="s">
        <v>593</v>
      </c>
      <c r="V96" s="184"/>
      <c r="W96" s="184"/>
      <c r="X96" s="184"/>
      <c r="Y96" s="184"/>
      <c r="Z96" s="180" t="s">
        <v>987</v>
      </c>
      <c r="AA96" s="190"/>
      <c r="AB96" s="85"/>
      <c r="AC96" s="85"/>
      <c r="AD96" s="85"/>
      <c r="AE96" s="85"/>
      <c r="AF96" s="85"/>
      <c r="AG96" s="85"/>
      <c r="AH96" s="85"/>
      <c r="AI96" s="85"/>
      <c r="AJ96" s="106"/>
      <c r="AK96" s="200"/>
      <c r="AL96" s="101"/>
      <c r="AM96" s="128"/>
    </row>
    <row r="97" spans="1:38" s="98" customFormat="1" x14ac:dyDescent="0.2">
      <c r="A97" s="175" t="s">
        <v>85</v>
      </c>
      <c r="B97" s="193">
        <v>2019</v>
      </c>
      <c r="C97" s="193" t="s">
        <v>15</v>
      </c>
      <c r="D97" s="205" t="s">
        <v>594</v>
      </c>
      <c r="E97" s="192"/>
      <c r="F97" s="207" t="s">
        <v>1031</v>
      </c>
      <c r="G97" s="192" t="s">
        <v>470</v>
      </c>
      <c r="H97" s="192" t="s">
        <v>47</v>
      </c>
      <c r="I97" s="186" t="s">
        <v>476</v>
      </c>
      <c r="J97" s="192" t="s">
        <v>180</v>
      </c>
      <c r="K97" s="186" t="s">
        <v>481</v>
      </c>
      <c r="L97" s="186"/>
      <c r="M97" s="186"/>
      <c r="N97" s="186"/>
      <c r="O97" s="186"/>
      <c r="P97" s="186"/>
      <c r="Q97" s="186" t="s">
        <v>483</v>
      </c>
      <c r="R97" s="186" t="s">
        <v>949</v>
      </c>
      <c r="S97" s="186" t="s">
        <v>991</v>
      </c>
      <c r="T97" s="186" t="s">
        <v>595</v>
      </c>
      <c r="U97" s="186"/>
      <c r="V97" s="186" t="s">
        <v>990</v>
      </c>
      <c r="W97" s="186" t="s">
        <v>596</v>
      </c>
      <c r="X97" s="186" t="s">
        <v>597</v>
      </c>
      <c r="Y97" s="186" t="s">
        <v>598</v>
      </c>
      <c r="Z97" s="186" t="s">
        <v>492</v>
      </c>
      <c r="AA97" s="241"/>
      <c r="AB97" s="20"/>
      <c r="AC97" s="201" t="s">
        <v>509</v>
      </c>
      <c r="AD97" s="201"/>
      <c r="AE97" s="201"/>
      <c r="AF97" s="201"/>
      <c r="AG97" s="201"/>
      <c r="AH97" s="201"/>
      <c r="AI97" s="232"/>
      <c r="AJ97" s="186"/>
      <c r="AK97" s="210" t="s">
        <v>927</v>
      </c>
      <c r="AL97" s="211" t="s">
        <v>508</v>
      </c>
    </row>
    <row r="98" spans="1:38" s="21" customFormat="1" x14ac:dyDescent="0.2">
      <c r="A98" s="176"/>
      <c r="B98" s="202"/>
      <c r="C98" s="202"/>
      <c r="D98" s="179"/>
      <c r="E98" s="191"/>
      <c r="F98" s="202"/>
      <c r="G98" s="191"/>
      <c r="H98" s="191"/>
      <c r="I98" s="184"/>
      <c r="J98" s="191"/>
      <c r="K98" s="184"/>
      <c r="L98" s="184"/>
      <c r="M98" s="184"/>
      <c r="N98" s="184"/>
      <c r="O98" s="184"/>
      <c r="P98" s="184"/>
      <c r="Q98" s="184"/>
      <c r="R98" s="184"/>
      <c r="S98" s="184"/>
      <c r="T98" s="184"/>
      <c r="U98" s="184"/>
      <c r="V98" s="184"/>
      <c r="W98" s="184"/>
      <c r="X98" s="184"/>
      <c r="Y98" s="184"/>
      <c r="Z98" s="184"/>
      <c r="AA98" s="234"/>
      <c r="AB98" s="20"/>
      <c r="AC98" s="148">
        <v>2020</v>
      </c>
      <c r="AD98" s="19">
        <v>2025</v>
      </c>
      <c r="AE98" s="19">
        <v>2030</v>
      </c>
      <c r="AF98" s="19">
        <v>2035</v>
      </c>
      <c r="AG98" s="19">
        <v>2040</v>
      </c>
      <c r="AH98" s="19">
        <v>2045</v>
      </c>
      <c r="AI98" s="149">
        <v>2050</v>
      </c>
      <c r="AJ98" s="184"/>
      <c r="AK98" s="199"/>
      <c r="AL98" s="212"/>
    </row>
    <row r="99" spans="1:38" s="21" customFormat="1" ht="14.25" x14ac:dyDescent="0.2">
      <c r="A99" s="176"/>
      <c r="B99" s="202"/>
      <c r="C99" s="202"/>
      <c r="D99" s="179"/>
      <c r="E99" s="191"/>
      <c r="F99" s="202"/>
      <c r="G99" s="191"/>
      <c r="H99" s="191"/>
      <c r="I99" s="184"/>
      <c r="J99" s="191"/>
      <c r="K99" s="184"/>
      <c r="L99" s="184"/>
      <c r="M99" s="184"/>
      <c r="N99" s="184"/>
      <c r="O99" s="184"/>
      <c r="P99" s="184"/>
      <c r="Q99" s="184"/>
      <c r="R99" s="184"/>
      <c r="S99" s="184"/>
      <c r="T99" s="184"/>
      <c r="U99" s="184"/>
      <c r="V99" s="184"/>
      <c r="W99" s="184"/>
      <c r="X99" s="184"/>
      <c r="Y99" s="184"/>
      <c r="Z99" s="184"/>
      <c r="AA99" s="234"/>
      <c r="AB99" s="67" t="s">
        <v>498</v>
      </c>
      <c r="AC99" s="68">
        <v>168395.84109636434</v>
      </c>
      <c r="AD99" s="68">
        <v>394867.3513530175</v>
      </c>
      <c r="AE99" s="68">
        <v>2495195.0593377585</v>
      </c>
      <c r="AF99" s="68">
        <v>4578854.3055186225</v>
      </c>
      <c r="AG99" s="68">
        <v>5858253.3688572636</v>
      </c>
      <c r="AH99" s="68">
        <v>5917813.7735048998</v>
      </c>
      <c r="AI99" s="164">
        <v>5730632.6609700918</v>
      </c>
      <c r="AJ99" s="184"/>
      <c r="AK99" s="199"/>
      <c r="AL99" s="212"/>
    </row>
    <row r="100" spans="1:38" s="21" customFormat="1" ht="14.25" x14ac:dyDescent="0.2">
      <c r="A100" s="176"/>
      <c r="B100" s="202"/>
      <c r="C100" s="202"/>
      <c r="D100" s="179"/>
      <c r="E100" s="191"/>
      <c r="F100" s="202"/>
      <c r="G100" s="191"/>
      <c r="H100" s="191"/>
      <c r="I100" s="184"/>
      <c r="J100" s="191"/>
      <c r="K100" s="184"/>
      <c r="L100" s="184"/>
      <c r="M100" s="184"/>
      <c r="N100" s="184"/>
      <c r="O100" s="184"/>
      <c r="P100" s="184"/>
      <c r="Q100" s="184"/>
      <c r="R100" s="184"/>
      <c r="S100" s="184"/>
      <c r="T100" s="184"/>
      <c r="U100" s="184"/>
      <c r="V100" s="184"/>
      <c r="W100" s="184"/>
      <c r="X100" s="184"/>
      <c r="Y100" s="184"/>
      <c r="Z100" s="184"/>
      <c r="AA100" s="234"/>
      <c r="AB100" s="67" t="s">
        <v>499</v>
      </c>
      <c r="AC100" s="68">
        <v>2932141.7688870369</v>
      </c>
      <c r="AD100" s="68">
        <v>3018860.9557447722</v>
      </c>
      <c r="AE100" s="68">
        <v>2834684.0264999168</v>
      </c>
      <c r="AF100" s="68">
        <v>2495411.073110681</v>
      </c>
      <c r="AG100" s="68">
        <v>1971470.7966995386</v>
      </c>
      <c r="AH100" s="68">
        <v>1451223.2047590509</v>
      </c>
      <c r="AI100" s="164">
        <v>1163030.3905427256</v>
      </c>
      <c r="AJ100" s="184"/>
      <c r="AK100" s="199"/>
      <c r="AL100" s="212"/>
    </row>
    <row r="101" spans="1:38" s="21" customFormat="1" ht="14.25" x14ac:dyDescent="0.2">
      <c r="A101" s="176"/>
      <c r="B101" s="202"/>
      <c r="C101" s="202"/>
      <c r="D101" s="179"/>
      <c r="E101" s="191"/>
      <c r="F101" s="202"/>
      <c r="G101" s="191"/>
      <c r="H101" s="191"/>
      <c r="I101" s="184"/>
      <c r="J101" s="191"/>
      <c r="K101" s="184"/>
      <c r="L101" s="184"/>
      <c r="M101" s="184"/>
      <c r="N101" s="184"/>
      <c r="O101" s="184"/>
      <c r="P101" s="184"/>
      <c r="Q101" s="184"/>
      <c r="R101" s="184"/>
      <c r="S101" s="184"/>
      <c r="T101" s="184"/>
      <c r="U101" s="184"/>
      <c r="V101" s="184"/>
      <c r="W101" s="184"/>
      <c r="X101" s="184"/>
      <c r="Y101" s="184"/>
      <c r="Z101" s="184"/>
      <c r="AA101" s="234"/>
      <c r="AB101" s="67" t="s">
        <v>500</v>
      </c>
      <c r="AC101" s="68">
        <v>22096405.197951328</v>
      </c>
      <c r="AD101" s="68">
        <v>21938387.165742297</v>
      </c>
      <c r="AE101" s="68">
        <v>19650180.394367669</v>
      </c>
      <c r="AF101" s="68">
        <v>16447873.284433024</v>
      </c>
      <c r="AG101" s="68">
        <v>11874073.180083731</v>
      </c>
      <c r="AH101" s="68">
        <v>7815355.6481354656</v>
      </c>
      <c r="AI101" s="164">
        <v>5860568.9583567446</v>
      </c>
      <c r="AJ101" s="184"/>
      <c r="AK101" s="199"/>
      <c r="AL101" s="212"/>
    </row>
    <row r="102" spans="1:38" s="21" customFormat="1" ht="14.25" x14ac:dyDescent="0.2">
      <c r="A102" s="176"/>
      <c r="B102" s="202"/>
      <c r="C102" s="202"/>
      <c r="D102" s="179"/>
      <c r="E102" s="191"/>
      <c r="F102" s="202"/>
      <c r="G102" s="191"/>
      <c r="H102" s="191"/>
      <c r="I102" s="184"/>
      <c r="J102" s="191"/>
      <c r="K102" s="184"/>
      <c r="L102" s="184"/>
      <c r="M102" s="184"/>
      <c r="N102" s="184"/>
      <c r="O102" s="184"/>
      <c r="P102" s="184"/>
      <c r="Q102" s="184"/>
      <c r="R102" s="184"/>
      <c r="S102" s="184"/>
      <c r="T102" s="184"/>
      <c r="U102" s="184"/>
      <c r="V102" s="184"/>
      <c r="W102" s="184"/>
      <c r="X102" s="184"/>
      <c r="Y102" s="184"/>
      <c r="Z102" s="184"/>
      <c r="AA102" s="234"/>
      <c r="AB102" s="67" t="s">
        <v>501</v>
      </c>
      <c r="AC102" s="68">
        <v>144.95127330739132</v>
      </c>
      <c r="AD102" s="68">
        <v>493.35439041907131</v>
      </c>
      <c r="AE102" s="68">
        <v>1268.141629356405</v>
      </c>
      <c r="AF102" s="68">
        <v>1997.1076985634752</v>
      </c>
      <c r="AG102" s="68">
        <v>2129.0129180195891</v>
      </c>
      <c r="AH102" s="68">
        <v>1803.9425553255555</v>
      </c>
      <c r="AI102" s="164">
        <v>1609.6185863709995</v>
      </c>
      <c r="AJ102" s="184"/>
      <c r="AK102" s="199"/>
      <c r="AL102" s="212"/>
    </row>
    <row r="103" spans="1:38" s="21" customFormat="1" ht="14.25" x14ac:dyDescent="0.2">
      <c r="A103" s="176"/>
      <c r="B103" s="202"/>
      <c r="C103" s="202"/>
      <c r="D103" s="179"/>
      <c r="E103" s="191"/>
      <c r="F103" s="202"/>
      <c r="G103" s="191"/>
      <c r="H103" s="191"/>
      <c r="I103" s="184"/>
      <c r="J103" s="191"/>
      <c r="K103" s="184"/>
      <c r="L103" s="184"/>
      <c r="M103" s="184"/>
      <c r="N103" s="184"/>
      <c r="O103" s="184"/>
      <c r="P103" s="184"/>
      <c r="Q103" s="184"/>
      <c r="R103" s="184"/>
      <c r="S103" s="184"/>
      <c r="T103" s="184"/>
      <c r="U103" s="184"/>
      <c r="V103" s="184"/>
      <c r="W103" s="184"/>
      <c r="X103" s="184"/>
      <c r="Y103" s="184"/>
      <c r="Z103" s="184"/>
      <c r="AA103" s="234"/>
      <c r="AB103" s="67" t="s">
        <v>502</v>
      </c>
      <c r="AC103" s="68">
        <v>20676.584779945424</v>
      </c>
      <c r="AD103" s="68">
        <v>40789.969188132782</v>
      </c>
      <c r="AE103" s="68">
        <v>85995.052813982882</v>
      </c>
      <c r="AF103" s="68">
        <v>125918.9132920047</v>
      </c>
      <c r="AG103" s="68">
        <v>155208.99346890661</v>
      </c>
      <c r="AH103" s="68">
        <v>153791.68065753422</v>
      </c>
      <c r="AI103" s="164">
        <v>131652.20919407037</v>
      </c>
      <c r="AJ103" s="184"/>
      <c r="AK103" s="199"/>
      <c r="AL103" s="212"/>
    </row>
    <row r="104" spans="1:38" s="21" customFormat="1" ht="14.25" x14ac:dyDescent="0.2">
      <c r="A104" s="176"/>
      <c r="B104" s="202"/>
      <c r="C104" s="202"/>
      <c r="D104" s="179"/>
      <c r="E104" s="191"/>
      <c r="F104" s="202"/>
      <c r="G104" s="191"/>
      <c r="H104" s="191"/>
      <c r="I104" s="184"/>
      <c r="J104" s="191"/>
      <c r="K104" s="184"/>
      <c r="L104" s="184"/>
      <c r="M104" s="184"/>
      <c r="N104" s="184"/>
      <c r="O104" s="184"/>
      <c r="P104" s="184"/>
      <c r="Q104" s="184"/>
      <c r="R104" s="184"/>
      <c r="S104" s="184"/>
      <c r="T104" s="184"/>
      <c r="U104" s="184"/>
      <c r="V104" s="184"/>
      <c r="W104" s="184"/>
      <c r="X104" s="184"/>
      <c r="Y104" s="184"/>
      <c r="Z104" s="184"/>
      <c r="AA104" s="234"/>
      <c r="AB104" s="67" t="s">
        <v>503</v>
      </c>
      <c r="AC104" s="68">
        <v>27855.466068017795</v>
      </c>
      <c r="AD104" s="68">
        <v>223002.67946739626</v>
      </c>
      <c r="AE104" s="68">
        <v>1078553.4920750619</v>
      </c>
      <c r="AF104" s="68">
        <v>1647339.7904483872</v>
      </c>
      <c r="AG104" s="68">
        <v>2334726.0243349173</v>
      </c>
      <c r="AH104" s="68">
        <v>2589664.4397447077</v>
      </c>
      <c r="AI104" s="164">
        <v>2704815.6318981284</v>
      </c>
      <c r="AJ104" s="184"/>
      <c r="AK104" s="199"/>
      <c r="AL104" s="212"/>
    </row>
    <row r="105" spans="1:38" s="21" customFormat="1" ht="14.25" x14ac:dyDescent="0.2">
      <c r="A105" s="176"/>
      <c r="B105" s="202"/>
      <c r="C105" s="202"/>
      <c r="D105" s="179"/>
      <c r="E105" s="191"/>
      <c r="F105" s="202"/>
      <c r="G105" s="191"/>
      <c r="H105" s="191"/>
      <c r="I105" s="184"/>
      <c r="J105" s="191"/>
      <c r="K105" s="184"/>
      <c r="L105" s="184"/>
      <c r="M105" s="184"/>
      <c r="N105" s="184"/>
      <c r="O105" s="184"/>
      <c r="P105" s="184"/>
      <c r="Q105" s="184"/>
      <c r="R105" s="184"/>
      <c r="S105" s="184"/>
      <c r="T105" s="184"/>
      <c r="U105" s="184"/>
      <c r="V105" s="184"/>
      <c r="W105" s="184"/>
      <c r="X105" s="184"/>
      <c r="Y105" s="184"/>
      <c r="Z105" s="184"/>
      <c r="AA105" s="234"/>
      <c r="AB105" s="67" t="s">
        <v>946</v>
      </c>
      <c r="AC105" s="68">
        <v>6514.9822024208743</v>
      </c>
      <c r="AD105" s="68">
        <v>20336.955406327255</v>
      </c>
      <c r="AE105" s="68">
        <v>56718.314773583799</v>
      </c>
      <c r="AF105" s="68">
        <v>88280.547483439339</v>
      </c>
      <c r="AG105" s="68">
        <v>124481.6369239975</v>
      </c>
      <c r="AH105" s="68">
        <v>139148.67232387516</v>
      </c>
      <c r="AI105" s="164">
        <v>141285.47919071571</v>
      </c>
      <c r="AJ105" s="184"/>
      <c r="AK105" s="199"/>
      <c r="AL105" s="212"/>
    </row>
    <row r="106" spans="1:38" s="21" customFormat="1" ht="14.25" x14ac:dyDescent="0.2">
      <c r="A106" s="176"/>
      <c r="B106" s="202"/>
      <c r="C106" s="202"/>
      <c r="D106" s="179"/>
      <c r="E106" s="191"/>
      <c r="F106" s="202"/>
      <c r="G106" s="191"/>
      <c r="H106" s="191"/>
      <c r="I106" s="184"/>
      <c r="J106" s="191"/>
      <c r="K106" s="184"/>
      <c r="L106" s="184"/>
      <c r="M106" s="184"/>
      <c r="N106" s="184"/>
      <c r="O106" s="184"/>
      <c r="P106" s="184"/>
      <c r="Q106" s="184"/>
      <c r="R106" s="184"/>
      <c r="S106" s="184"/>
      <c r="T106" s="184"/>
      <c r="U106" s="184"/>
      <c r="V106" s="184"/>
      <c r="W106" s="184"/>
      <c r="X106" s="184"/>
      <c r="Y106" s="184"/>
      <c r="Z106" s="184"/>
      <c r="AA106" s="234"/>
      <c r="AB106" s="67" t="s">
        <v>504</v>
      </c>
      <c r="AC106" s="68">
        <v>2587503.6244991757</v>
      </c>
      <c r="AD106" s="68">
        <v>2544697.4425030909</v>
      </c>
      <c r="AE106" s="68">
        <v>2062637.1536401198</v>
      </c>
      <c r="AF106" s="68">
        <v>1513861.4743551</v>
      </c>
      <c r="AG106" s="68">
        <v>902291.71116525121</v>
      </c>
      <c r="AH106" s="68">
        <v>202251.12648438296</v>
      </c>
      <c r="AI106" s="164">
        <v>1042.1215787490769</v>
      </c>
      <c r="AJ106" s="184"/>
      <c r="AK106" s="199"/>
      <c r="AL106" s="212"/>
    </row>
    <row r="107" spans="1:38" s="21" customFormat="1" ht="14.25" x14ac:dyDescent="0.2">
      <c r="A107" s="176"/>
      <c r="B107" s="202"/>
      <c r="C107" s="202"/>
      <c r="D107" s="179"/>
      <c r="E107" s="191"/>
      <c r="F107" s="202"/>
      <c r="G107" s="191"/>
      <c r="H107" s="191"/>
      <c r="I107" s="184"/>
      <c r="J107" s="191"/>
      <c r="K107" s="184"/>
      <c r="L107" s="184"/>
      <c r="M107" s="184"/>
      <c r="N107" s="184"/>
      <c r="O107" s="184"/>
      <c r="P107" s="184"/>
      <c r="Q107" s="184"/>
      <c r="R107" s="184"/>
      <c r="S107" s="184"/>
      <c r="T107" s="184"/>
      <c r="U107" s="184"/>
      <c r="V107" s="184"/>
      <c r="W107" s="184"/>
      <c r="X107" s="184"/>
      <c r="Y107" s="184"/>
      <c r="Z107" s="184"/>
      <c r="AA107" s="234"/>
      <c r="AB107" s="67" t="s">
        <v>26</v>
      </c>
      <c r="AC107" s="68">
        <v>0</v>
      </c>
      <c r="AD107" s="68">
        <v>0</v>
      </c>
      <c r="AE107" s="68">
        <v>66000</v>
      </c>
      <c r="AF107" s="68">
        <v>1261000</v>
      </c>
      <c r="AG107" s="68">
        <v>4624400.0000000019</v>
      </c>
      <c r="AH107" s="68">
        <v>9128800.0000000019</v>
      </c>
      <c r="AI107" s="164">
        <v>11009999.999999998</v>
      </c>
      <c r="AJ107" s="184"/>
      <c r="AK107" s="199"/>
      <c r="AL107" s="212"/>
    </row>
    <row r="108" spans="1:38" s="21" customFormat="1" ht="14.25" x14ac:dyDescent="0.2">
      <c r="A108" s="176"/>
      <c r="B108" s="202"/>
      <c r="C108" s="202"/>
      <c r="D108" s="179"/>
      <c r="E108" s="191"/>
      <c r="F108" s="202"/>
      <c r="G108" s="191"/>
      <c r="H108" s="191"/>
      <c r="I108" s="184"/>
      <c r="J108" s="191"/>
      <c r="K108" s="184"/>
      <c r="L108" s="184"/>
      <c r="M108" s="184"/>
      <c r="N108" s="184"/>
      <c r="O108" s="184"/>
      <c r="P108" s="184"/>
      <c r="Q108" s="184"/>
      <c r="R108" s="184"/>
      <c r="S108" s="184"/>
      <c r="T108" s="184"/>
      <c r="U108" s="184"/>
      <c r="V108" s="184"/>
      <c r="W108" s="184"/>
      <c r="X108" s="184"/>
      <c r="Y108" s="184"/>
      <c r="Z108" s="184"/>
      <c r="AA108" s="234"/>
      <c r="AB108" s="67" t="s">
        <v>505</v>
      </c>
      <c r="AC108" s="68">
        <v>7969.9327518004839</v>
      </c>
      <c r="AD108" s="68">
        <v>3619.7735173022229</v>
      </c>
      <c r="AE108" s="68">
        <v>17484.328031209574</v>
      </c>
      <c r="AF108" s="68">
        <v>14730.017180601844</v>
      </c>
      <c r="AG108" s="68">
        <v>11940.897263631103</v>
      </c>
      <c r="AH108" s="68">
        <v>14373.111670238428</v>
      </c>
      <c r="AI108" s="164">
        <v>12662.6173004829</v>
      </c>
      <c r="AJ108" s="184"/>
      <c r="AK108" s="199"/>
      <c r="AL108" s="212"/>
    </row>
    <row r="109" spans="1:38" s="21" customFormat="1" ht="14.25" x14ac:dyDescent="0.2">
      <c r="A109" s="176"/>
      <c r="B109" s="202"/>
      <c r="C109" s="202"/>
      <c r="D109" s="179"/>
      <c r="E109" s="191"/>
      <c r="F109" s="202"/>
      <c r="G109" s="191"/>
      <c r="H109" s="191"/>
      <c r="I109" s="184"/>
      <c r="J109" s="191"/>
      <c r="K109" s="184"/>
      <c r="L109" s="184"/>
      <c r="M109" s="184"/>
      <c r="N109" s="184"/>
      <c r="O109" s="184"/>
      <c r="P109" s="184"/>
      <c r="Q109" s="184"/>
      <c r="R109" s="184"/>
      <c r="S109" s="184"/>
      <c r="T109" s="184"/>
      <c r="U109" s="184"/>
      <c r="V109" s="184"/>
      <c r="W109" s="184"/>
      <c r="X109" s="184"/>
      <c r="Y109" s="184"/>
      <c r="Z109" s="184"/>
      <c r="AA109" s="234"/>
      <c r="AB109" s="67" t="s">
        <v>506</v>
      </c>
      <c r="AC109" s="68">
        <v>30830.788487007609</v>
      </c>
      <c r="AD109" s="68">
        <v>34914.89017379524</v>
      </c>
      <c r="AE109" s="68">
        <v>42552.75555668139</v>
      </c>
      <c r="AF109" s="68">
        <v>54550.520821443592</v>
      </c>
      <c r="AG109" s="68">
        <v>66903.017996600407</v>
      </c>
      <c r="AH109" s="68">
        <v>69186.34217244247</v>
      </c>
      <c r="AI109" s="164">
        <v>65068.549754090818</v>
      </c>
      <c r="AJ109" s="184"/>
      <c r="AK109" s="199"/>
      <c r="AL109" s="212"/>
    </row>
    <row r="110" spans="1:38" s="21" customFormat="1" ht="14.25" x14ac:dyDescent="0.2">
      <c r="A110" s="176"/>
      <c r="B110" s="202"/>
      <c r="C110" s="202"/>
      <c r="D110" s="179"/>
      <c r="E110" s="191"/>
      <c r="F110" s="202"/>
      <c r="G110" s="191"/>
      <c r="H110" s="191"/>
      <c r="I110" s="184"/>
      <c r="J110" s="191"/>
      <c r="K110" s="184"/>
      <c r="L110" s="184"/>
      <c r="M110" s="184"/>
      <c r="N110" s="184"/>
      <c r="O110" s="184"/>
      <c r="P110" s="184"/>
      <c r="Q110" s="184"/>
      <c r="R110" s="184"/>
      <c r="S110" s="184"/>
      <c r="T110" s="184"/>
      <c r="U110" s="184"/>
      <c r="V110" s="184"/>
      <c r="W110" s="184"/>
      <c r="X110" s="184"/>
      <c r="Y110" s="184"/>
      <c r="Z110" s="184"/>
      <c r="AA110" s="234"/>
      <c r="AB110" s="67" t="s">
        <v>82</v>
      </c>
      <c r="AC110" s="68">
        <v>568908.9420035861</v>
      </c>
      <c r="AD110" s="68">
        <v>905486.78251344792</v>
      </c>
      <c r="AE110" s="68">
        <v>1287961.6012746545</v>
      </c>
      <c r="AF110" s="68">
        <v>1739281.8874128787</v>
      </c>
      <c r="AG110" s="68">
        <v>2236499.1518024476</v>
      </c>
      <c r="AH110" s="68">
        <v>2773493.7973431814</v>
      </c>
      <c r="AI110" s="164">
        <v>3370154.514610664</v>
      </c>
      <c r="AJ110" s="184"/>
      <c r="AK110" s="199"/>
      <c r="AL110" s="212"/>
    </row>
    <row r="111" spans="1:38" s="21" customFormat="1" ht="14.25" x14ac:dyDescent="0.2">
      <c r="A111" s="176"/>
      <c r="B111" s="202"/>
      <c r="C111" s="202"/>
      <c r="D111" s="179"/>
      <c r="E111" s="191"/>
      <c r="F111" s="202"/>
      <c r="G111" s="191"/>
      <c r="H111" s="191"/>
      <c r="I111" s="184"/>
      <c r="J111" s="191"/>
      <c r="K111" s="184"/>
      <c r="L111" s="184"/>
      <c r="M111" s="184"/>
      <c r="N111" s="184"/>
      <c r="O111" s="184"/>
      <c r="P111" s="184"/>
      <c r="Q111" s="184"/>
      <c r="R111" s="184"/>
      <c r="S111" s="184"/>
      <c r="T111" s="184"/>
      <c r="U111" s="184"/>
      <c r="V111" s="184"/>
      <c r="W111" s="184"/>
      <c r="X111" s="184"/>
      <c r="Y111" s="184"/>
      <c r="Z111" s="184"/>
      <c r="AA111" s="234"/>
      <c r="AB111" s="69" t="s">
        <v>507</v>
      </c>
      <c r="AC111" s="70">
        <v>799.92000000000007</v>
      </c>
      <c r="AD111" s="70">
        <v>21199.68</v>
      </c>
      <c r="AE111" s="70">
        <v>66199.679999999993</v>
      </c>
      <c r="AF111" s="70">
        <v>174199.67999999999</v>
      </c>
      <c r="AG111" s="70">
        <v>324199.67999999999</v>
      </c>
      <c r="AH111" s="70">
        <v>554199.67999999993</v>
      </c>
      <c r="AI111" s="165">
        <v>904199.67999999993</v>
      </c>
      <c r="AJ111" s="184"/>
      <c r="AK111" s="199"/>
      <c r="AL111" s="212"/>
    </row>
    <row r="112" spans="1:38" s="21" customFormat="1" x14ac:dyDescent="0.2">
      <c r="A112" s="176"/>
      <c r="B112" s="202"/>
      <c r="C112" s="202"/>
      <c r="D112" s="179"/>
      <c r="E112" s="191"/>
      <c r="F112" s="202"/>
      <c r="G112" s="191" t="s">
        <v>471</v>
      </c>
      <c r="H112" s="191" t="s">
        <v>47</v>
      </c>
      <c r="I112" s="184" t="s">
        <v>475</v>
      </c>
      <c r="J112" s="191" t="s">
        <v>180</v>
      </c>
      <c r="K112" s="184" t="s">
        <v>480</v>
      </c>
      <c r="L112" s="184" t="s">
        <v>510</v>
      </c>
      <c r="M112" s="184"/>
      <c r="N112" s="184"/>
      <c r="O112" s="184"/>
      <c r="P112" s="184"/>
      <c r="Q112" s="184" t="s">
        <v>489</v>
      </c>
      <c r="R112" s="184"/>
      <c r="S112" s="184" t="s">
        <v>992</v>
      </c>
      <c r="T112" s="184"/>
      <c r="U112" s="184" t="s">
        <v>599</v>
      </c>
      <c r="V112" s="184" t="s">
        <v>989</v>
      </c>
      <c r="W112" s="184"/>
      <c r="X112" s="184" t="s">
        <v>600</v>
      </c>
      <c r="Y112" s="184"/>
      <c r="Z112" s="184" t="s">
        <v>488</v>
      </c>
      <c r="AA112" s="234"/>
      <c r="AB112" s="22"/>
      <c r="AC112" s="231" t="s">
        <v>509</v>
      </c>
      <c r="AD112" s="231"/>
      <c r="AE112" s="231"/>
      <c r="AF112" s="231"/>
      <c r="AG112" s="231"/>
      <c r="AH112" s="231"/>
      <c r="AI112" s="232"/>
      <c r="AJ112" s="184"/>
      <c r="AK112" s="199"/>
      <c r="AL112" s="212"/>
    </row>
    <row r="113" spans="1:38" s="21" customFormat="1" x14ac:dyDescent="0.2">
      <c r="A113" s="176"/>
      <c r="B113" s="202"/>
      <c r="C113" s="202"/>
      <c r="D113" s="179"/>
      <c r="E113" s="191"/>
      <c r="F113" s="202"/>
      <c r="G113" s="191"/>
      <c r="H113" s="191"/>
      <c r="I113" s="184"/>
      <c r="J113" s="191"/>
      <c r="K113" s="184"/>
      <c r="L113" s="184"/>
      <c r="M113" s="184"/>
      <c r="N113" s="184"/>
      <c r="O113" s="184"/>
      <c r="P113" s="184"/>
      <c r="Q113" s="184"/>
      <c r="R113" s="184"/>
      <c r="S113" s="184"/>
      <c r="T113" s="184"/>
      <c r="U113" s="184"/>
      <c r="V113" s="184"/>
      <c r="W113" s="184"/>
      <c r="X113" s="184"/>
      <c r="Y113" s="184"/>
      <c r="Z113" s="184"/>
      <c r="AA113" s="234"/>
      <c r="AB113" s="20"/>
      <c r="AC113" s="148">
        <v>2020</v>
      </c>
      <c r="AD113" s="19">
        <v>2025</v>
      </c>
      <c r="AE113" s="19">
        <v>2030</v>
      </c>
      <c r="AF113" s="19">
        <v>2035</v>
      </c>
      <c r="AG113" s="19">
        <v>2040</v>
      </c>
      <c r="AH113" s="19">
        <v>2045</v>
      </c>
      <c r="AI113" s="149">
        <v>2050</v>
      </c>
      <c r="AJ113" s="184"/>
      <c r="AK113" s="199"/>
      <c r="AL113" s="212"/>
    </row>
    <row r="114" spans="1:38" s="21" customFormat="1" ht="14.25" x14ac:dyDescent="0.2">
      <c r="A114" s="176"/>
      <c r="B114" s="202"/>
      <c r="C114" s="202"/>
      <c r="D114" s="179"/>
      <c r="E114" s="191"/>
      <c r="F114" s="202"/>
      <c r="G114" s="191"/>
      <c r="H114" s="191"/>
      <c r="I114" s="184"/>
      <c r="J114" s="191"/>
      <c r="K114" s="184"/>
      <c r="L114" s="184"/>
      <c r="M114" s="184"/>
      <c r="N114" s="184"/>
      <c r="O114" s="184"/>
      <c r="P114" s="184"/>
      <c r="Q114" s="184"/>
      <c r="R114" s="184"/>
      <c r="S114" s="184"/>
      <c r="T114" s="184"/>
      <c r="U114" s="184"/>
      <c r="V114" s="184"/>
      <c r="W114" s="184"/>
      <c r="X114" s="184"/>
      <c r="Y114" s="184"/>
      <c r="Z114" s="184"/>
      <c r="AA114" s="234"/>
      <c r="AB114" s="67" t="s">
        <v>498</v>
      </c>
      <c r="AC114" s="68">
        <v>220287.19188126651</v>
      </c>
      <c r="AD114" s="68">
        <v>686424.82892712916</v>
      </c>
      <c r="AE114" s="68">
        <v>3062516.8530431734</v>
      </c>
      <c r="AF114" s="68">
        <v>5876380.1883817455</v>
      </c>
      <c r="AG114" s="68">
        <v>7913326.9098626394</v>
      </c>
      <c r="AH114" s="68">
        <v>9809773.5209507905</v>
      </c>
      <c r="AI114" s="164">
        <v>10478608.03944603</v>
      </c>
      <c r="AJ114" s="184"/>
      <c r="AK114" s="199"/>
      <c r="AL114" s="212"/>
    </row>
    <row r="115" spans="1:38" s="21" customFormat="1" ht="14.25" x14ac:dyDescent="0.2">
      <c r="A115" s="176"/>
      <c r="B115" s="202"/>
      <c r="C115" s="202"/>
      <c r="D115" s="179"/>
      <c r="E115" s="191"/>
      <c r="F115" s="202"/>
      <c r="G115" s="191"/>
      <c r="H115" s="191"/>
      <c r="I115" s="184"/>
      <c r="J115" s="191"/>
      <c r="K115" s="184"/>
      <c r="L115" s="184"/>
      <c r="M115" s="184"/>
      <c r="N115" s="184"/>
      <c r="O115" s="184"/>
      <c r="P115" s="184"/>
      <c r="Q115" s="184"/>
      <c r="R115" s="184"/>
      <c r="S115" s="184"/>
      <c r="T115" s="184"/>
      <c r="U115" s="184"/>
      <c r="V115" s="184"/>
      <c r="W115" s="184"/>
      <c r="X115" s="184"/>
      <c r="Y115" s="184"/>
      <c r="Z115" s="184"/>
      <c r="AA115" s="234"/>
      <c r="AB115" s="67" t="s">
        <v>499</v>
      </c>
      <c r="AC115" s="68">
        <v>2918980.2358250241</v>
      </c>
      <c r="AD115" s="68">
        <v>2977690.0562139028</v>
      </c>
      <c r="AE115" s="68">
        <v>2911723.8452059911</v>
      </c>
      <c r="AF115" s="68">
        <v>2402382.2403554022</v>
      </c>
      <c r="AG115" s="68">
        <v>1989770.6653283143</v>
      </c>
      <c r="AH115" s="68">
        <v>1500449.5862041409</v>
      </c>
      <c r="AI115" s="164">
        <v>1163304.9703640456</v>
      </c>
      <c r="AJ115" s="184"/>
      <c r="AK115" s="199"/>
      <c r="AL115" s="212"/>
    </row>
    <row r="116" spans="1:38" s="21" customFormat="1" ht="14.25" x14ac:dyDescent="0.2">
      <c r="A116" s="176"/>
      <c r="B116" s="202"/>
      <c r="C116" s="202"/>
      <c r="D116" s="179"/>
      <c r="E116" s="191"/>
      <c r="F116" s="202"/>
      <c r="G116" s="191"/>
      <c r="H116" s="191"/>
      <c r="I116" s="184"/>
      <c r="J116" s="191"/>
      <c r="K116" s="184"/>
      <c r="L116" s="184"/>
      <c r="M116" s="184"/>
      <c r="N116" s="184"/>
      <c r="O116" s="184"/>
      <c r="P116" s="184"/>
      <c r="Q116" s="184"/>
      <c r="R116" s="184"/>
      <c r="S116" s="184"/>
      <c r="T116" s="184"/>
      <c r="U116" s="184"/>
      <c r="V116" s="184"/>
      <c r="W116" s="184"/>
      <c r="X116" s="184"/>
      <c r="Y116" s="184"/>
      <c r="Z116" s="184"/>
      <c r="AA116" s="234"/>
      <c r="AB116" s="67" t="s">
        <v>500</v>
      </c>
      <c r="AC116" s="68">
        <v>22013394.412118364</v>
      </c>
      <c r="AD116" s="68">
        <v>21512920.67126875</v>
      </c>
      <c r="AE116" s="68">
        <v>18034064.059092104</v>
      </c>
      <c r="AF116" s="68">
        <v>14111075.258440923</v>
      </c>
      <c r="AG116" s="68">
        <v>10557040.989793506</v>
      </c>
      <c r="AH116" s="68">
        <v>7206986.1664351011</v>
      </c>
      <c r="AI116" s="164">
        <v>5196147.5723040858</v>
      </c>
      <c r="AJ116" s="184"/>
      <c r="AK116" s="199"/>
      <c r="AL116" s="212"/>
    </row>
    <row r="117" spans="1:38" s="21" customFormat="1" ht="14.25" x14ac:dyDescent="0.2">
      <c r="A117" s="176"/>
      <c r="B117" s="202"/>
      <c r="C117" s="202"/>
      <c r="D117" s="179"/>
      <c r="E117" s="191"/>
      <c r="F117" s="202"/>
      <c r="G117" s="191"/>
      <c r="H117" s="191"/>
      <c r="I117" s="184"/>
      <c r="J117" s="191"/>
      <c r="K117" s="184"/>
      <c r="L117" s="184"/>
      <c r="M117" s="184"/>
      <c r="N117" s="184"/>
      <c r="O117" s="184"/>
      <c r="P117" s="184"/>
      <c r="Q117" s="184"/>
      <c r="R117" s="184"/>
      <c r="S117" s="184"/>
      <c r="T117" s="184"/>
      <c r="U117" s="184"/>
      <c r="V117" s="184"/>
      <c r="W117" s="184"/>
      <c r="X117" s="184"/>
      <c r="Y117" s="184"/>
      <c r="Z117" s="184"/>
      <c r="AA117" s="234"/>
      <c r="AB117" s="67" t="s">
        <v>501</v>
      </c>
      <c r="AC117" s="68">
        <v>149.95217261028523</v>
      </c>
      <c r="AD117" s="68">
        <v>716.82383081605496</v>
      </c>
      <c r="AE117" s="68">
        <v>2839.2444459406615</v>
      </c>
      <c r="AF117" s="68">
        <v>3957.8882361417168</v>
      </c>
      <c r="AG117" s="68">
        <v>3951.5235637751239</v>
      </c>
      <c r="AH117" s="68">
        <v>3625.0391480252824</v>
      </c>
      <c r="AI117" s="164">
        <v>3448.2589004580718</v>
      </c>
      <c r="AJ117" s="184"/>
      <c r="AK117" s="199"/>
      <c r="AL117" s="212"/>
    </row>
    <row r="118" spans="1:38" s="21" customFormat="1" ht="14.25" x14ac:dyDescent="0.2">
      <c r="A118" s="176"/>
      <c r="B118" s="202"/>
      <c r="C118" s="202"/>
      <c r="D118" s="179"/>
      <c r="E118" s="191"/>
      <c r="F118" s="202"/>
      <c r="G118" s="191"/>
      <c r="H118" s="191"/>
      <c r="I118" s="184"/>
      <c r="J118" s="191"/>
      <c r="K118" s="184"/>
      <c r="L118" s="184"/>
      <c r="M118" s="184"/>
      <c r="N118" s="184"/>
      <c r="O118" s="184"/>
      <c r="P118" s="184"/>
      <c r="Q118" s="184"/>
      <c r="R118" s="184"/>
      <c r="S118" s="184"/>
      <c r="T118" s="184"/>
      <c r="U118" s="184"/>
      <c r="V118" s="184"/>
      <c r="W118" s="184"/>
      <c r="X118" s="184"/>
      <c r="Y118" s="184"/>
      <c r="Z118" s="184"/>
      <c r="AA118" s="234"/>
      <c r="AB118" s="67" t="s">
        <v>502</v>
      </c>
      <c r="AC118" s="68">
        <v>21583.118189625155</v>
      </c>
      <c r="AD118" s="68">
        <v>40945.475115583104</v>
      </c>
      <c r="AE118" s="68">
        <v>84762.906416614482</v>
      </c>
      <c r="AF118" s="68">
        <v>126522.54844368692</v>
      </c>
      <c r="AG118" s="68">
        <v>156725.12444390589</v>
      </c>
      <c r="AH118" s="68">
        <v>179077.64092845705</v>
      </c>
      <c r="AI118" s="164">
        <v>179559.00674313627</v>
      </c>
      <c r="AJ118" s="184"/>
      <c r="AK118" s="199"/>
      <c r="AL118" s="212"/>
    </row>
    <row r="119" spans="1:38" s="21" customFormat="1" ht="14.25" x14ac:dyDescent="0.2">
      <c r="A119" s="176"/>
      <c r="B119" s="202"/>
      <c r="C119" s="202"/>
      <c r="D119" s="179"/>
      <c r="E119" s="191"/>
      <c r="F119" s="202"/>
      <c r="G119" s="191"/>
      <c r="H119" s="191"/>
      <c r="I119" s="184"/>
      <c r="J119" s="191"/>
      <c r="K119" s="184"/>
      <c r="L119" s="184"/>
      <c r="M119" s="184"/>
      <c r="N119" s="184"/>
      <c r="O119" s="184"/>
      <c r="P119" s="184"/>
      <c r="Q119" s="184"/>
      <c r="R119" s="184"/>
      <c r="S119" s="184"/>
      <c r="T119" s="184"/>
      <c r="U119" s="184"/>
      <c r="V119" s="184"/>
      <c r="W119" s="184"/>
      <c r="X119" s="184"/>
      <c r="Y119" s="184"/>
      <c r="Z119" s="184"/>
      <c r="AA119" s="234"/>
      <c r="AB119" s="67" t="s">
        <v>503</v>
      </c>
      <c r="AC119" s="68">
        <v>31563.95100840789</v>
      </c>
      <c r="AD119" s="68">
        <v>265452.93832451198</v>
      </c>
      <c r="AE119" s="68">
        <v>1548450.7017405564</v>
      </c>
      <c r="AF119" s="68">
        <v>3155440.5404580184</v>
      </c>
      <c r="AG119" s="68">
        <v>4807433.462559808</v>
      </c>
      <c r="AH119" s="68">
        <v>6326953.7277627727</v>
      </c>
      <c r="AI119" s="164">
        <v>7064812.1708684135</v>
      </c>
      <c r="AJ119" s="184"/>
      <c r="AK119" s="199"/>
      <c r="AL119" s="212"/>
    </row>
    <row r="120" spans="1:38" s="21" customFormat="1" ht="14.25" x14ac:dyDescent="0.2">
      <c r="A120" s="176"/>
      <c r="B120" s="202"/>
      <c r="C120" s="202"/>
      <c r="D120" s="179"/>
      <c r="E120" s="191"/>
      <c r="F120" s="202"/>
      <c r="G120" s="191"/>
      <c r="H120" s="191"/>
      <c r="I120" s="184"/>
      <c r="J120" s="191"/>
      <c r="K120" s="184"/>
      <c r="L120" s="184"/>
      <c r="M120" s="184"/>
      <c r="N120" s="184"/>
      <c r="O120" s="184"/>
      <c r="P120" s="184"/>
      <c r="Q120" s="184"/>
      <c r="R120" s="184"/>
      <c r="S120" s="184"/>
      <c r="T120" s="184"/>
      <c r="U120" s="184"/>
      <c r="V120" s="184"/>
      <c r="W120" s="184"/>
      <c r="X120" s="184"/>
      <c r="Y120" s="184"/>
      <c r="Z120" s="184"/>
      <c r="AA120" s="234"/>
      <c r="AB120" s="67" t="s">
        <v>946</v>
      </c>
      <c r="AC120" s="68">
        <v>6781.8870535467795</v>
      </c>
      <c r="AD120" s="68">
        <v>35372.609592614514</v>
      </c>
      <c r="AE120" s="68">
        <v>137677.04684597152</v>
      </c>
      <c r="AF120" s="68">
        <v>245752.27702583274</v>
      </c>
      <c r="AG120" s="68">
        <v>303763.91114471265</v>
      </c>
      <c r="AH120" s="68">
        <v>327396.56650915765</v>
      </c>
      <c r="AI120" s="164">
        <v>327689.86327479128</v>
      </c>
      <c r="AJ120" s="184"/>
      <c r="AK120" s="199"/>
      <c r="AL120" s="212"/>
    </row>
    <row r="121" spans="1:38" s="21" customFormat="1" ht="14.25" x14ac:dyDescent="0.2">
      <c r="A121" s="176"/>
      <c r="B121" s="202"/>
      <c r="C121" s="202"/>
      <c r="D121" s="179"/>
      <c r="E121" s="191"/>
      <c r="F121" s="202"/>
      <c r="G121" s="191"/>
      <c r="H121" s="191"/>
      <c r="I121" s="184"/>
      <c r="J121" s="191"/>
      <c r="K121" s="184"/>
      <c r="L121" s="184"/>
      <c r="M121" s="184"/>
      <c r="N121" s="184"/>
      <c r="O121" s="184"/>
      <c r="P121" s="184"/>
      <c r="Q121" s="184"/>
      <c r="R121" s="184"/>
      <c r="S121" s="184"/>
      <c r="T121" s="184"/>
      <c r="U121" s="184"/>
      <c r="V121" s="184"/>
      <c r="W121" s="184"/>
      <c r="X121" s="184"/>
      <c r="Y121" s="184"/>
      <c r="Z121" s="184"/>
      <c r="AA121" s="234"/>
      <c r="AB121" s="67" t="s">
        <v>504</v>
      </c>
      <c r="AC121" s="68">
        <v>2580378.1562956856</v>
      </c>
      <c r="AD121" s="68">
        <v>2501241.0697249565</v>
      </c>
      <c r="AE121" s="68">
        <v>2299055.9918916728</v>
      </c>
      <c r="AF121" s="68">
        <v>1687849.6330614036</v>
      </c>
      <c r="AG121" s="68">
        <v>1133009.704362836</v>
      </c>
      <c r="AH121" s="68">
        <v>510003.80759725464</v>
      </c>
      <c r="AI121" s="164">
        <v>68466.270526182299</v>
      </c>
      <c r="AJ121" s="184"/>
      <c r="AK121" s="199"/>
      <c r="AL121" s="212"/>
    </row>
    <row r="122" spans="1:38" s="21" customFormat="1" ht="14.25" x14ac:dyDescent="0.2">
      <c r="A122" s="176"/>
      <c r="B122" s="202"/>
      <c r="C122" s="202"/>
      <c r="D122" s="179"/>
      <c r="E122" s="191"/>
      <c r="F122" s="202"/>
      <c r="G122" s="191"/>
      <c r="H122" s="191"/>
      <c r="I122" s="184"/>
      <c r="J122" s="191"/>
      <c r="K122" s="184"/>
      <c r="L122" s="184"/>
      <c r="M122" s="184"/>
      <c r="N122" s="184"/>
      <c r="O122" s="184"/>
      <c r="P122" s="184"/>
      <c r="Q122" s="184"/>
      <c r="R122" s="184"/>
      <c r="S122" s="184"/>
      <c r="T122" s="184"/>
      <c r="U122" s="184"/>
      <c r="V122" s="184"/>
      <c r="W122" s="184"/>
      <c r="X122" s="184"/>
      <c r="Y122" s="184"/>
      <c r="Z122" s="184"/>
      <c r="AA122" s="234"/>
      <c r="AB122" s="67" t="s">
        <v>26</v>
      </c>
      <c r="AC122" s="68">
        <v>0</v>
      </c>
      <c r="AD122" s="68">
        <v>0</v>
      </c>
      <c r="AE122" s="68">
        <v>0</v>
      </c>
      <c r="AF122" s="68">
        <v>0</v>
      </c>
      <c r="AG122" s="68">
        <v>0</v>
      </c>
      <c r="AH122" s="68">
        <v>0</v>
      </c>
      <c r="AI122" s="164">
        <v>0</v>
      </c>
      <c r="AJ122" s="184"/>
      <c r="AK122" s="199"/>
      <c r="AL122" s="212"/>
    </row>
    <row r="123" spans="1:38" s="21" customFormat="1" ht="14.25" x14ac:dyDescent="0.2">
      <c r="A123" s="176"/>
      <c r="B123" s="202"/>
      <c r="C123" s="202"/>
      <c r="D123" s="179"/>
      <c r="E123" s="191"/>
      <c r="F123" s="202"/>
      <c r="G123" s="191"/>
      <c r="H123" s="191"/>
      <c r="I123" s="184"/>
      <c r="J123" s="191"/>
      <c r="K123" s="184"/>
      <c r="L123" s="184"/>
      <c r="M123" s="184"/>
      <c r="N123" s="184"/>
      <c r="O123" s="184"/>
      <c r="P123" s="184"/>
      <c r="Q123" s="184"/>
      <c r="R123" s="184"/>
      <c r="S123" s="184"/>
      <c r="T123" s="184"/>
      <c r="U123" s="184"/>
      <c r="V123" s="184"/>
      <c r="W123" s="184"/>
      <c r="X123" s="184"/>
      <c r="Y123" s="184"/>
      <c r="Z123" s="184"/>
      <c r="AA123" s="234"/>
      <c r="AB123" s="67" t="s">
        <v>505</v>
      </c>
      <c r="AC123" s="68">
        <v>7969.9327518004839</v>
      </c>
      <c r="AD123" s="68">
        <v>3481.8850841727062</v>
      </c>
      <c r="AE123" s="68">
        <v>5570.8874557684985</v>
      </c>
      <c r="AF123" s="68">
        <v>11376.522384917454</v>
      </c>
      <c r="AG123" s="68">
        <v>8813.6503877435407</v>
      </c>
      <c r="AH123" s="68">
        <v>9133.1040308346692</v>
      </c>
      <c r="AI123" s="164">
        <v>7902.7082921242418</v>
      </c>
      <c r="AJ123" s="184"/>
      <c r="AK123" s="199"/>
      <c r="AL123" s="212"/>
    </row>
    <row r="124" spans="1:38" s="21" customFormat="1" ht="14.25" x14ac:dyDescent="0.2">
      <c r="A124" s="176"/>
      <c r="B124" s="202"/>
      <c r="C124" s="202"/>
      <c r="D124" s="179"/>
      <c r="E124" s="191"/>
      <c r="F124" s="202"/>
      <c r="G124" s="191"/>
      <c r="H124" s="191"/>
      <c r="I124" s="184"/>
      <c r="J124" s="191"/>
      <c r="K124" s="184"/>
      <c r="L124" s="184"/>
      <c r="M124" s="184"/>
      <c r="N124" s="184"/>
      <c r="O124" s="184"/>
      <c r="P124" s="184"/>
      <c r="Q124" s="184"/>
      <c r="R124" s="184"/>
      <c r="S124" s="184"/>
      <c r="T124" s="184"/>
      <c r="U124" s="184"/>
      <c r="V124" s="184"/>
      <c r="W124" s="184"/>
      <c r="X124" s="184"/>
      <c r="Y124" s="184"/>
      <c r="Z124" s="184"/>
      <c r="AA124" s="234"/>
      <c r="AB124" s="67" t="s">
        <v>506</v>
      </c>
      <c r="AC124" s="68">
        <v>31253.342448730615</v>
      </c>
      <c r="AD124" s="68">
        <v>41583.828274851876</v>
      </c>
      <c r="AE124" s="68">
        <v>53971.867706048841</v>
      </c>
      <c r="AF124" s="68">
        <v>62489.630690616381</v>
      </c>
      <c r="AG124" s="68">
        <v>76524.047266797192</v>
      </c>
      <c r="AH124" s="68">
        <v>106205.69543719536</v>
      </c>
      <c r="AI124" s="164">
        <v>151293.71583472189</v>
      </c>
      <c r="AJ124" s="184"/>
      <c r="AK124" s="199"/>
      <c r="AL124" s="212"/>
    </row>
    <row r="125" spans="1:38" s="21" customFormat="1" ht="14.25" x14ac:dyDescent="0.2">
      <c r="A125" s="176"/>
      <c r="B125" s="202"/>
      <c r="C125" s="202"/>
      <c r="D125" s="179"/>
      <c r="E125" s="191"/>
      <c r="F125" s="202"/>
      <c r="G125" s="191"/>
      <c r="H125" s="191"/>
      <c r="I125" s="184"/>
      <c r="J125" s="191"/>
      <c r="K125" s="184"/>
      <c r="L125" s="184"/>
      <c r="M125" s="184"/>
      <c r="N125" s="184"/>
      <c r="O125" s="184"/>
      <c r="P125" s="184"/>
      <c r="Q125" s="184"/>
      <c r="R125" s="184"/>
      <c r="S125" s="184"/>
      <c r="T125" s="184"/>
      <c r="U125" s="184"/>
      <c r="V125" s="184"/>
      <c r="W125" s="184"/>
      <c r="X125" s="184"/>
      <c r="Y125" s="184"/>
      <c r="Z125" s="184"/>
      <c r="AA125" s="234"/>
      <c r="AB125" s="67" t="s">
        <v>82</v>
      </c>
      <c r="AC125" s="68">
        <v>614805.92025493085</v>
      </c>
      <c r="AD125" s="68">
        <v>1050827.2136427064</v>
      </c>
      <c r="AE125" s="68">
        <v>1509796.996156154</v>
      </c>
      <c r="AF125" s="68">
        <v>2189072.2742760568</v>
      </c>
      <c r="AG125" s="68">
        <v>3015217.8828002624</v>
      </c>
      <c r="AH125" s="68">
        <v>3940500.9643473728</v>
      </c>
      <c r="AI125" s="164">
        <v>5014490.2554288423</v>
      </c>
      <c r="AJ125" s="184"/>
      <c r="AK125" s="199"/>
      <c r="AL125" s="212"/>
    </row>
    <row r="126" spans="1:38" s="21" customFormat="1" ht="14.25" x14ac:dyDescent="0.2">
      <c r="A126" s="176"/>
      <c r="B126" s="202"/>
      <c r="C126" s="202"/>
      <c r="D126" s="179"/>
      <c r="E126" s="191"/>
      <c r="F126" s="202"/>
      <c r="G126" s="191"/>
      <c r="H126" s="191"/>
      <c r="I126" s="184"/>
      <c r="J126" s="191"/>
      <c r="K126" s="184"/>
      <c r="L126" s="184"/>
      <c r="M126" s="184"/>
      <c r="N126" s="184"/>
      <c r="O126" s="184"/>
      <c r="P126" s="184"/>
      <c r="Q126" s="184"/>
      <c r="R126" s="184"/>
      <c r="S126" s="184"/>
      <c r="T126" s="184"/>
      <c r="U126" s="184"/>
      <c r="V126" s="184"/>
      <c r="W126" s="184"/>
      <c r="X126" s="184"/>
      <c r="Y126" s="184"/>
      <c r="Z126" s="184"/>
      <c r="AA126" s="234"/>
      <c r="AB126" s="69" t="s">
        <v>507</v>
      </c>
      <c r="AC126" s="70">
        <v>999.89999999999964</v>
      </c>
      <c r="AD126" s="70">
        <v>29999.599999999999</v>
      </c>
      <c r="AE126" s="70">
        <v>94999.6</v>
      </c>
      <c r="AF126" s="70">
        <v>270999.59999999998</v>
      </c>
      <c r="AG126" s="70">
        <v>520999.6</v>
      </c>
      <c r="AH126" s="70">
        <v>890999.6</v>
      </c>
      <c r="AI126" s="165">
        <v>1440999.6</v>
      </c>
      <c r="AJ126" s="184"/>
      <c r="AK126" s="199"/>
      <c r="AL126" s="212"/>
    </row>
    <row r="127" spans="1:38" s="21" customFormat="1" x14ac:dyDescent="0.2">
      <c r="A127" s="176"/>
      <c r="B127" s="202"/>
      <c r="C127" s="202"/>
      <c r="D127" s="179"/>
      <c r="E127" s="191"/>
      <c r="F127" s="202"/>
      <c r="G127" s="191" t="s">
        <v>472</v>
      </c>
      <c r="H127" s="191" t="s">
        <v>47</v>
      </c>
      <c r="I127" s="184" t="s">
        <v>477</v>
      </c>
      <c r="J127" s="191" t="s">
        <v>180</v>
      </c>
      <c r="K127" s="184" t="s">
        <v>479</v>
      </c>
      <c r="L127" s="184"/>
      <c r="M127" s="184"/>
      <c r="N127" s="184"/>
      <c r="O127" s="184"/>
      <c r="P127" s="184"/>
      <c r="Q127" s="184" t="s">
        <v>484</v>
      </c>
      <c r="R127" s="184"/>
      <c r="S127" s="184" t="s">
        <v>993</v>
      </c>
      <c r="T127" s="184"/>
      <c r="U127" s="184"/>
      <c r="V127" s="184" t="s">
        <v>485</v>
      </c>
      <c r="W127" s="184"/>
      <c r="X127" s="184" t="s">
        <v>601</v>
      </c>
      <c r="Y127" s="184"/>
      <c r="Z127" s="184" t="s">
        <v>491</v>
      </c>
      <c r="AA127" s="234"/>
      <c r="AB127" s="22"/>
      <c r="AC127" s="231" t="s">
        <v>509</v>
      </c>
      <c r="AD127" s="231"/>
      <c r="AE127" s="231"/>
      <c r="AF127" s="231"/>
      <c r="AG127" s="231"/>
      <c r="AH127" s="231"/>
      <c r="AI127" s="232"/>
      <c r="AJ127" s="184"/>
      <c r="AK127" s="199"/>
      <c r="AL127" s="212"/>
    </row>
    <row r="128" spans="1:38" s="21" customFormat="1" x14ac:dyDescent="0.2">
      <c r="A128" s="176"/>
      <c r="B128" s="202"/>
      <c r="C128" s="202"/>
      <c r="D128" s="179"/>
      <c r="E128" s="191"/>
      <c r="F128" s="202"/>
      <c r="G128" s="191"/>
      <c r="H128" s="191"/>
      <c r="I128" s="184"/>
      <c r="J128" s="191"/>
      <c r="K128" s="184"/>
      <c r="L128" s="184"/>
      <c r="M128" s="184"/>
      <c r="N128" s="184"/>
      <c r="O128" s="184"/>
      <c r="P128" s="184"/>
      <c r="Q128" s="184"/>
      <c r="R128" s="184"/>
      <c r="S128" s="184"/>
      <c r="T128" s="184"/>
      <c r="U128" s="184"/>
      <c r="V128" s="184"/>
      <c r="W128" s="184"/>
      <c r="X128" s="184"/>
      <c r="Y128" s="184"/>
      <c r="Z128" s="184"/>
      <c r="AA128" s="234"/>
      <c r="AB128" s="20"/>
      <c r="AC128" s="148">
        <v>2020</v>
      </c>
      <c r="AD128" s="19">
        <v>2025</v>
      </c>
      <c r="AE128" s="19">
        <v>2030</v>
      </c>
      <c r="AF128" s="19">
        <v>2035</v>
      </c>
      <c r="AG128" s="19">
        <v>2040</v>
      </c>
      <c r="AH128" s="19">
        <v>2045</v>
      </c>
      <c r="AI128" s="149">
        <v>2050</v>
      </c>
      <c r="AJ128" s="184"/>
      <c r="AK128" s="199"/>
      <c r="AL128" s="212"/>
    </row>
    <row r="129" spans="1:38" s="21" customFormat="1" ht="14.25" x14ac:dyDescent="0.2">
      <c r="A129" s="176"/>
      <c r="B129" s="202"/>
      <c r="C129" s="202"/>
      <c r="D129" s="179"/>
      <c r="E129" s="191"/>
      <c r="F129" s="202"/>
      <c r="G129" s="191"/>
      <c r="H129" s="191"/>
      <c r="I129" s="184"/>
      <c r="J129" s="191"/>
      <c r="K129" s="184"/>
      <c r="L129" s="184"/>
      <c r="M129" s="184"/>
      <c r="N129" s="184"/>
      <c r="O129" s="184"/>
      <c r="P129" s="184"/>
      <c r="Q129" s="184"/>
      <c r="R129" s="184"/>
      <c r="S129" s="184"/>
      <c r="T129" s="184"/>
      <c r="U129" s="184"/>
      <c r="V129" s="184"/>
      <c r="W129" s="184"/>
      <c r="X129" s="184"/>
      <c r="Y129" s="184"/>
      <c r="Z129" s="184"/>
      <c r="AA129" s="234"/>
      <c r="AB129" s="67" t="s">
        <v>498</v>
      </c>
      <c r="AC129" s="68">
        <v>131982.72331550802</v>
      </c>
      <c r="AD129" s="68">
        <v>149489.87571874785</v>
      </c>
      <c r="AE129" s="68">
        <v>203430.15510611297</v>
      </c>
      <c r="AF129" s="68">
        <v>376995.8254105376</v>
      </c>
      <c r="AG129" s="68">
        <v>531676.74565823178</v>
      </c>
      <c r="AH129" s="68">
        <v>677601.37393656943</v>
      </c>
      <c r="AI129" s="164">
        <v>809174.68636829068</v>
      </c>
      <c r="AJ129" s="184"/>
      <c r="AK129" s="199"/>
      <c r="AL129" s="212"/>
    </row>
    <row r="130" spans="1:38" s="21" customFormat="1" ht="14.25" x14ac:dyDescent="0.2">
      <c r="A130" s="176"/>
      <c r="B130" s="202"/>
      <c r="C130" s="202"/>
      <c r="D130" s="179"/>
      <c r="E130" s="191"/>
      <c r="F130" s="202"/>
      <c r="G130" s="191"/>
      <c r="H130" s="191"/>
      <c r="I130" s="184"/>
      <c r="J130" s="191"/>
      <c r="K130" s="184"/>
      <c r="L130" s="184"/>
      <c r="M130" s="184"/>
      <c r="N130" s="184"/>
      <c r="O130" s="184"/>
      <c r="P130" s="184"/>
      <c r="Q130" s="184"/>
      <c r="R130" s="184"/>
      <c r="S130" s="184"/>
      <c r="T130" s="184"/>
      <c r="U130" s="184"/>
      <c r="V130" s="184"/>
      <c r="W130" s="184"/>
      <c r="X130" s="184"/>
      <c r="Y130" s="184"/>
      <c r="Z130" s="184"/>
      <c r="AA130" s="234"/>
      <c r="AB130" s="67" t="s">
        <v>499</v>
      </c>
      <c r="AC130" s="68">
        <v>2952987.1169344778</v>
      </c>
      <c r="AD130" s="68">
        <v>3097777.9467368708</v>
      </c>
      <c r="AE130" s="68">
        <v>3201977.1642450076</v>
      </c>
      <c r="AF130" s="68">
        <v>3213776.6099492298</v>
      </c>
      <c r="AG130" s="68">
        <v>3254171.0798703274</v>
      </c>
      <c r="AH130" s="68">
        <v>3266535.3313661939</v>
      </c>
      <c r="AI130" s="164">
        <v>3280204.6558518554</v>
      </c>
      <c r="AJ130" s="184"/>
      <c r="AK130" s="199"/>
      <c r="AL130" s="212"/>
    </row>
    <row r="131" spans="1:38" s="21" customFormat="1" ht="14.25" x14ac:dyDescent="0.2">
      <c r="A131" s="176"/>
      <c r="B131" s="202"/>
      <c r="C131" s="202"/>
      <c r="D131" s="179"/>
      <c r="E131" s="191"/>
      <c r="F131" s="202"/>
      <c r="G131" s="191"/>
      <c r="H131" s="191"/>
      <c r="I131" s="184"/>
      <c r="J131" s="191"/>
      <c r="K131" s="184"/>
      <c r="L131" s="184"/>
      <c r="M131" s="184"/>
      <c r="N131" s="184"/>
      <c r="O131" s="184"/>
      <c r="P131" s="184"/>
      <c r="Q131" s="184"/>
      <c r="R131" s="184"/>
      <c r="S131" s="184"/>
      <c r="T131" s="184"/>
      <c r="U131" s="184"/>
      <c r="V131" s="184"/>
      <c r="W131" s="184"/>
      <c r="X131" s="184"/>
      <c r="Y131" s="184"/>
      <c r="Z131" s="184"/>
      <c r="AA131" s="234"/>
      <c r="AB131" s="67" t="s">
        <v>500</v>
      </c>
      <c r="AC131" s="68">
        <v>22228885.142187871</v>
      </c>
      <c r="AD131" s="68">
        <v>22656055.194829885</v>
      </c>
      <c r="AE131" s="68">
        <v>22895282.423713438</v>
      </c>
      <c r="AF131" s="68">
        <v>22784653.102885172</v>
      </c>
      <c r="AG131" s="68">
        <v>22650244.656890828</v>
      </c>
      <c r="AH131" s="68">
        <v>22468479.20011805</v>
      </c>
      <c r="AI131" s="164">
        <v>22137686.399304759</v>
      </c>
      <c r="AJ131" s="184"/>
      <c r="AK131" s="199"/>
      <c r="AL131" s="212"/>
    </row>
    <row r="132" spans="1:38" s="21" customFormat="1" ht="14.25" x14ac:dyDescent="0.2">
      <c r="A132" s="176"/>
      <c r="B132" s="202"/>
      <c r="C132" s="202"/>
      <c r="D132" s="179"/>
      <c r="E132" s="191"/>
      <c r="F132" s="202"/>
      <c r="G132" s="191"/>
      <c r="H132" s="191"/>
      <c r="I132" s="184"/>
      <c r="J132" s="191"/>
      <c r="K132" s="184"/>
      <c r="L132" s="184"/>
      <c r="M132" s="184"/>
      <c r="N132" s="184"/>
      <c r="O132" s="184"/>
      <c r="P132" s="184"/>
      <c r="Q132" s="184"/>
      <c r="R132" s="184"/>
      <c r="S132" s="184"/>
      <c r="T132" s="184"/>
      <c r="U132" s="184"/>
      <c r="V132" s="184"/>
      <c r="W132" s="184"/>
      <c r="X132" s="184"/>
      <c r="Y132" s="184"/>
      <c r="Z132" s="184"/>
      <c r="AA132" s="234"/>
      <c r="AB132" s="67" t="s">
        <v>501</v>
      </c>
      <c r="AC132" s="68">
        <v>140.12107859579871</v>
      </c>
      <c r="AD132" s="68">
        <v>309.43186420037813</v>
      </c>
      <c r="AE132" s="68">
        <v>500.6765499731959</v>
      </c>
      <c r="AF132" s="68">
        <v>803.05450942230004</v>
      </c>
      <c r="AG132" s="68">
        <v>1047.2923463708619</v>
      </c>
      <c r="AH132" s="68">
        <v>1429.6763957761239</v>
      </c>
      <c r="AI132" s="164">
        <v>1899.6653271574539</v>
      </c>
      <c r="AJ132" s="184"/>
      <c r="AK132" s="199"/>
      <c r="AL132" s="212"/>
    </row>
    <row r="133" spans="1:38" s="21" customFormat="1" ht="14.25" x14ac:dyDescent="0.2">
      <c r="A133" s="176"/>
      <c r="B133" s="202"/>
      <c r="C133" s="202"/>
      <c r="D133" s="179"/>
      <c r="E133" s="191"/>
      <c r="F133" s="202"/>
      <c r="G133" s="191"/>
      <c r="H133" s="191"/>
      <c r="I133" s="184"/>
      <c r="J133" s="191"/>
      <c r="K133" s="184"/>
      <c r="L133" s="184"/>
      <c r="M133" s="184"/>
      <c r="N133" s="184"/>
      <c r="O133" s="184"/>
      <c r="P133" s="184"/>
      <c r="Q133" s="184"/>
      <c r="R133" s="184"/>
      <c r="S133" s="184"/>
      <c r="T133" s="184"/>
      <c r="U133" s="184"/>
      <c r="V133" s="184"/>
      <c r="W133" s="184"/>
      <c r="X133" s="184"/>
      <c r="Y133" s="184"/>
      <c r="Z133" s="184"/>
      <c r="AA133" s="234"/>
      <c r="AB133" s="67" t="s">
        <v>502</v>
      </c>
      <c r="AC133" s="68">
        <v>19605.369372484452</v>
      </c>
      <c r="AD133" s="68">
        <v>35914.346578152356</v>
      </c>
      <c r="AE133" s="68">
        <v>44546.565332970451</v>
      </c>
      <c r="AF133" s="68">
        <v>61353.565403604283</v>
      </c>
      <c r="AG133" s="68">
        <v>69244.001234235213</v>
      </c>
      <c r="AH133" s="68">
        <v>76582.310409870901</v>
      </c>
      <c r="AI133" s="164">
        <v>88844.303762623924</v>
      </c>
      <c r="AJ133" s="184"/>
      <c r="AK133" s="199"/>
      <c r="AL133" s="212"/>
    </row>
    <row r="134" spans="1:38" s="21" customFormat="1" ht="14.25" x14ac:dyDescent="0.2">
      <c r="A134" s="176"/>
      <c r="B134" s="202"/>
      <c r="C134" s="202"/>
      <c r="D134" s="179"/>
      <c r="E134" s="191"/>
      <c r="F134" s="202"/>
      <c r="G134" s="191"/>
      <c r="H134" s="191"/>
      <c r="I134" s="184"/>
      <c r="J134" s="191"/>
      <c r="K134" s="184"/>
      <c r="L134" s="184"/>
      <c r="M134" s="184"/>
      <c r="N134" s="184"/>
      <c r="O134" s="184"/>
      <c r="P134" s="184"/>
      <c r="Q134" s="184"/>
      <c r="R134" s="184"/>
      <c r="S134" s="184"/>
      <c r="T134" s="184"/>
      <c r="U134" s="184"/>
      <c r="V134" s="184"/>
      <c r="W134" s="184"/>
      <c r="X134" s="184"/>
      <c r="Y134" s="184"/>
      <c r="Z134" s="184"/>
      <c r="AA134" s="234"/>
      <c r="AB134" s="67" t="s">
        <v>503</v>
      </c>
      <c r="AC134" s="68">
        <v>22366.918731626374</v>
      </c>
      <c r="AD134" s="68">
        <v>47632.280639008597</v>
      </c>
      <c r="AE134" s="68">
        <v>115035.20863704348</v>
      </c>
      <c r="AF134" s="68">
        <v>302768.06112076028</v>
      </c>
      <c r="AG134" s="68">
        <v>443946.98945519002</v>
      </c>
      <c r="AH134" s="68">
        <v>614620.18320358859</v>
      </c>
      <c r="AI134" s="164">
        <v>832501.90752648748</v>
      </c>
      <c r="AJ134" s="184"/>
      <c r="AK134" s="199"/>
      <c r="AL134" s="212"/>
    </row>
    <row r="135" spans="1:38" s="21" customFormat="1" ht="14.25" x14ac:dyDescent="0.2">
      <c r="A135" s="176"/>
      <c r="B135" s="202"/>
      <c r="C135" s="202"/>
      <c r="D135" s="179"/>
      <c r="E135" s="191"/>
      <c r="F135" s="202"/>
      <c r="G135" s="191"/>
      <c r="H135" s="191"/>
      <c r="I135" s="184"/>
      <c r="J135" s="191"/>
      <c r="K135" s="184"/>
      <c r="L135" s="184"/>
      <c r="M135" s="184"/>
      <c r="N135" s="184"/>
      <c r="O135" s="184"/>
      <c r="P135" s="184"/>
      <c r="Q135" s="184"/>
      <c r="R135" s="184"/>
      <c r="S135" s="184"/>
      <c r="T135" s="184"/>
      <c r="U135" s="184"/>
      <c r="V135" s="184"/>
      <c r="W135" s="184"/>
      <c r="X135" s="184"/>
      <c r="Y135" s="184"/>
      <c r="Z135" s="184"/>
      <c r="AA135" s="234"/>
      <c r="AB135" s="67" t="s">
        <v>946</v>
      </c>
      <c r="AC135" s="68">
        <v>4171.9368150666041</v>
      </c>
      <c r="AD135" s="68">
        <v>5548.8303963900717</v>
      </c>
      <c r="AE135" s="68">
        <v>9132.7806028968844</v>
      </c>
      <c r="AF135" s="68">
        <v>17119.505338600189</v>
      </c>
      <c r="AG135" s="68">
        <v>25633.33955154584</v>
      </c>
      <c r="AH135" s="68">
        <v>39267.152505397629</v>
      </c>
      <c r="AI135" s="164">
        <v>59600.884505510592</v>
      </c>
      <c r="AJ135" s="184"/>
      <c r="AK135" s="199"/>
      <c r="AL135" s="212"/>
    </row>
    <row r="136" spans="1:38" s="21" customFormat="1" ht="14.25" x14ac:dyDescent="0.2">
      <c r="A136" s="176"/>
      <c r="B136" s="202"/>
      <c r="C136" s="202"/>
      <c r="D136" s="179"/>
      <c r="E136" s="191"/>
      <c r="F136" s="202"/>
      <c r="G136" s="191"/>
      <c r="H136" s="191"/>
      <c r="I136" s="184"/>
      <c r="J136" s="191"/>
      <c r="K136" s="184"/>
      <c r="L136" s="184"/>
      <c r="M136" s="184"/>
      <c r="N136" s="184"/>
      <c r="O136" s="184"/>
      <c r="P136" s="184"/>
      <c r="Q136" s="184"/>
      <c r="R136" s="184"/>
      <c r="S136" s="184"/>
      <c r="T136" s="184"/>
      <c r="U136" s="184"/>
      <c r="V136" s="184"/>
      <c r="W136" s="184"/>
      <c r="X136" s="184"/>
      <c r="Y136" s="184"/>
      <c r="Z136" s="184"/>
      <c r="AA136" s="234"/>
      <c r="AB136" s="67" t="s">
        <v>504</v>
      </c>
      <c r="AC136" s="68">
        <v>2595116.9358689575</v>
      </c>
      <c r="AD136" s="68">
        <v>2594594.533353874</v>
      </c>
      <c r="AE136" s="68">
        <v>2579578.0494120494</v>
      </c>
      <c r="AF136" s="68">
        <v>2518521.2136357506</v>
      </c>
      <c r="AG136" s="68">
        <v>2463668.7982242308</v>
      </c>
      <c r="AH136" s="68">
        <v>2408303.7673521</v>
      </c>
      <c r="AI136" s="164">
        <v>2344993.9535347121</v>
      </c>
      <c r="AJ136" s="184"/>
      <c r="AK136" s="199"/>
      <c r="AL136" s="212"/>
    </row>
    <row r="137" spans="1:38" s="21" customFormat="1" ht="14.25" x14ac:dyDescent="0.2">
      <c r="A137" s="176"/>
      <c r="B137" s="202"/>
      <c r="C137" s="202"/>
      <c r="D137" s="179"/>
      <c r="E137" s="191"/>
      <c r="F137" s="202"/>
      <c r="G137" s="191"/>
      <c r="H137" s="191"/>
      <c r="I137" s="184"/>
      <c r="J137" s="191"/>
      <c r="K137" s="184"/>
      <c r="L137" s="184"/>
      <c r="M137" s="184"/>
      <c r="N137" s="184"/>
      <c r="O137" s="184"/>
      <c r="P137" s="184"/>
      <c r="Q137" s="184"/>
      <c r="R137" s="184"/>
      <c r="S137" s="184"/>
      <c r="T137" s="184"/>
      <c r="U137" s="184"/>
      <c r="V137" s="184"/>
      <c r="W137" s="184"/>
      <c r="X137" s="184"/>
      <c r="Y137" s="184"/>
      <c r="Z137" s="184"/>
      <c r="AA137" s="234"/>
      <c r="AB137" s="67" t="s">
        <v>26</v>
      </c>
      <c r="AC137" s="68">
        <v>0</v>
      </c>
      <c r="AD137" s="68">
        <v>0</v>
      </c>
      <c r="AE137" s="68">
        <v>0</v>
      </c>
      <c r="AF137" s="68">
        <v>0</v>
      </c>
      <c r="AG137" s="68">
        <v>0</v>
      </c>
      <c r="AH137" s="68">
        <v>0</v>
      </c>
      <c r="AI137" s="164">
        <v>0</v>
      </c>
      <c r="AJ137" s="184"/>
      <c r="AK137" s="199"/>
      <c r="AL137" s="212"/>
    </row>
    <row r="138" spans="1:38" s="21" customFormat="1" ht="14.25" x14ac:dyDescent="0.2">
      <c r="A138" s="176"/>
      <c r="B138" s="202"/>
      <c r="C138" s="202"/>
      <c r="D138" s="179"/>
      <c r="E138" s="191"/>
      <c r="F138" s="202"/>
      <c r="G138" s="191"/>
      <c r="H138" s="191"/>
      <c r="I138" s="184"/>
      <c r="J138" s="191"/>
      <c r="K138" s="184"/>
      <c r="L138" s="184"/>
      <c r="M138" s="184"/>
      <c r="N138" s="184"/>
      <c r="O138" s="184"/>
      <c r="P138" s="184"/>
      <c r="Q138" s="184"/>
      <c r="R138" s="184"/>
      <c r="S138" s="184"/>
      <c r="T138" s="184"/>
      <c r="U138" s="184"/>
      <c r="V138" s="184"/>
      <c r="W138" s="184"/>
      <c r="X138" s="184"/>
      <c r="Y138" s="184"/>
      <c r="Z138" s="184"/>
      <c r="AA138" s="234"/>
      <c r="AB138" s="67" t="s">
        <v>505</v>
      </c>
      <c r="AC138" s="68">
        <v>6495.7967399365562</v>
      </c>
      <c r="AD138" s="68">
        <v>2081.6542455508479</v>
      </c>
      <c r="AE138" s="68">
        <v>2044.8508785454844</v>
      </c>
      <c r="AF138" s="68">
        <v>11321.728408529176</v>
      </c>
      <c r="AG138" s="68">
        <v>14598.496294067187</v>
      </c>
      <c r="AH138" s="68">
        <v>14380.762635018447</v>
      </c>
      <c r="AI138" s="164">
        <v>8750.3093659361512</v>
      </c>
      <c r="AJ138" s="184"/>
      <c r="AK138" s="199"/>
      <c r="AL138" s="212"/>
    </row>
    <row r="139" spans="1:38" s="21" customFormat="1" ht="14.25" x14ac:dyDescent="0.2">
      <c r="A139" s="176"/>
      <c r="B139" s="202"/>
      <c r="C139" s="202"/>
      <c r="D139" s="179"/>
      <c r="E139" s="191"/>
      <c r="F139" s="202"/>
      <c r="G139" s="191"/>
      <c r="H139" s="191"/>
      <c r="I139" s="184"/>
      <c r="J139" s="191"/>
      <c r="K139" s="184"/>
      <c r="L139" s="184"/>
      <c r="M139" s="184"/>
      <c r="N139" s="184"/>
      <c r="O139" s="184"/>
      <c r="P139" s="184"/>
      <c r="Q139" s="184"/>
      <c r="R139" s="184"/>
      <c r="S139" s="184"/>
      <c r="T139" s="184"/>
      <c r="U139" s="184"/>
      <c r="V139" s="184"/>
      <c r="W139" s="184"/>
      <c r="X139" s="184"/>
      <c r="Y139" s="184"/>
      <c r="Z139" s="184"/>
      <c r="AA139" s="234"/>
      <c r="AB139" s="67" t="s">
        <v>506</v>
      </c>
      <c r="AC139" s="68">
        <v>29479.63045517221</v>
      </c>
      <c r="AD139" s="68">
        <v>30441.021885080248</v>
      </c>
      <c r="AE139" s="68">
        <v>32098.635515985901</v>
      </c>
      <c r="AF139" s="68">
        <v>33391.846082985161</v>
      </c>
      <c r="AG139" s="68">
        <v>31762.055474636836</v>
      </c>
      <c r="AH139" s="68">
        <v>24733.731908519821</v>
      </c>
      <c r="AI139" s="164">
        <v>34408.845658756611</v>
      </c>
      <c r="AJ139" s="184"/>
      <c r="AK139" s="199"/>
      <c r="AL139" s="212"/>
    </row>
    <row r="140" spans="1:38" s="21" customFormat="1" ht="14.25" x14ac:dyDescent="0.2">
      <c r="A140" s="176"/>
      <c r="B140" s="202"/>
      <c r="C140" s="202"/>
      <c r="D140" s="179"/>
      <c r="E140" s="191"/>
      <c r="F140" s="202"/>
      <c r="G140" s="191"/>
      <c r="H140" s="191"/>
      <c r="I140" s="184"/>
      <c r="J140" s="191"/>
      <c r="K140" s="184"/>
      <c r="L140" s="184"/>
      <c r="M140" s="184"/>
      <c r="N140" s="184"/>
      <c r="O140" s="184"/>
      <c r="P140" s="184"/>
      <c r="Q140" s="184"/>
      <c r="R140" s="184"/>
      <c r="S140" s="184"/>
      <c r="T140" s="184"/>
      <c r="U140" s="184"/>
      <c r="V140" s="184"/>
      <c r="W140" s="184"/>
      <c r="X140" s="184"/>
      <c r="Y140" s="184"/>
      <c r="Z140" s="184"/>
      <c r="AA140" s="234"/>
      <c r="AB140" s="67" t="s">
        <v>82</v>
      </c>
      <c r="AC140" s="68">
        <v>456716.3285002989</v>
      </c>
      <c r="AD140" s="68">
        <v>523011.96375224151</v>
      </c>
      <c r="AE140" s="68">
        <v>650503.57000597694</v>
      </c>
      <c r="AF140" s="68">
        <v>793294.16901016084</v>
      </c>
      <c r="AG140" s="68">
        <v>946284.09651464375</v>
      </c>
      <c r="AH140" s="68">
        <v>1129872.0095200231</v>
      </c>
      <c r="AI140" s="164">
        <v>1359356.9007767469</v>
      </c>
      <c r="AJ140" s="184"/>
      <c r="AK140" s="199"/>
      <c r="AL140" s="212"/>
    </row>
    <row r="141" spans="1:38" s="21" customFormat="1" ht="14.25" x14ac:dyDescent="0.2">
      <c r="A141" s="176"/>
      <c r="B141" s="202"/>
      <c r="C141" s="202"/>
      <c r="D141" s="179"/>
      <c r="E141" s="191"/>
      <c r="F141" s="202"/>
      <c r="G141" s="191"/>
      <c r="H141" s="191"/>
      <c r="I141" s="184"/>
      <c r="J141" s="191"/>
      <c r="K141" s="184"/>
      <c r="L141" s="184"/>
      <c r="M141" s="184"/>
      <c r="N141" s="184"/>
      <c r="O141" s="184"/>
      <c r="P141" s="184"/>
      <c r="Q141" s="184"/>
      <c r="R141" s="184"/>
      <c r="S141" s="184"/>
      <c r="T141" s="184"/>
      <c r="U141" s="184"/>
      <c r="V141" s="184"/>
      <c r="W141" s="184"/>
      <c r="X141" s="184"/>
      <c r="Y141" s="184"/>
      <c r="Z141" s="184"/>
      <c r="AA141" s="234"/>
      <c r="AB141" s="69" t="s">
        <v>507</v>
      </c>
      <c r="AC141" s="68">
        <v>199.98000000000002</v>
      </c>
      <c r="AD141" s="68">
        <v>3799.92</v>
      </c>
      <c r="AE141" s="68">
        <v>11299.919999999998</v>
      </c>
      <c r="AF141" s="68">
        <v>29299.919999999998</v>
      </c>
      <c r="AG141" s="68">
        <v>54299.92</v>
      </c>
      <c r="AH141" s="68">
        <v>89299.92</v>
      </c>
      <c r="AI141" s="164">
        <v>139299.91999999998</v>
      </c>
      <c r="AJ141" s="184"/>
      <c r="AK141" s="199"/>
      <c r="AL141" s="212"/>
    </row>
    <row r="142" spans="1:38" s="21" customFormat="1" x14ac:dyDescent="0.2">
      <c r="A142" s="176"/>
      <c r="B142" s="202"/>
      <c r="C142" s="202"/>
      <c r="D142" s="179"/>
      <c r="E142" s="191"/>
      <c r="F142" s="202"/>
      <c r="G142" s="191" t="s">
        <v>473</v>
      </c>
      <c r="H142" s="191" t="s">
        <v>47</v>
      </c>
      <c r="I142" s="184" t="s">
        <v>478</v>
      </c>
      <c r="J142" s="191" t="s">
        <v>180</v>
      </c>
      <c r="K142" s="184" t="s">
        <v>493</v>
      </c>
      <c r="L142" s="184"/>
      <c r="M142" s="184"/>
      <c r="N142" s="184"/>
      <c r="O142" s="184"/>
      <c r="P142" s="184"/>
      <c r="Q142" s="184" t="s">
        <v>490</v>
      </c>
      <c r="R142" s="184"/>
      <c r="S142" s="184" t="s">
        <v>994</v>
      </c>
      <c r="T142" s="184"/>
      <c r="U142" s="184"/>
      <c r="V142" s="184" t="s">
        <v>486</v>
      </c>
      <c r="W142" s="184"/>
      <c r="X142" s="184"/>
      <c r="Y142" s="184"/>
      <c r="Z142" s="184" t="s">
        <v>482</v>
      </c>
      <c r="AA142" s="234"/>
      <c r="AB142" s="22"/>
      <c r="AC142" s="231" t="s">
        <v>509</v>
      </c>
      <c r="AD142" s="231"/>
      <c r="AE142" s="231"/>
      <c r="AF142" s="231"/>
      <c r="AG142" s="231"/>
      <c r="AH142" s="231"/>
      <c r="AI142" s="233"/>
      <c r="AJ142" s="184"/>
      <c r="AK142" s="199"/>
      <c r="AL142" s="212"/>
    </row>
    <row r="143" spans="1:38" s="21" customFormat="1" x14ac:dyDescent="0.2">
      <c r="A143" s="176"/>
      <c r="B143" s="202"/>
      <c r="C143" s="202"/>
      <c r="D143" s="179"/>
      <c r="E143" s="191"/>
      <c r="F143" s="202"/>
      <c r="G143" s="191"/>
      <c r="H143" s="191"/>
      <c r="I143" s="184"/>
      <c r="J143" s="191"/>
      <c r="K143" s="184"/>
      <c r="L143" s="184"/>
      <c r="M143" s="184"/>
      <c r="N143" s="184"/>
      <c r="O143" s="184"/>
      <c r="P143" s="184"/>
      <c r="Q143" s="184"/>
      <c r="R143" s="184"/>
      <c r="S143" s="184"/>
      <c r="T143" s="184"/>
      <c r="U143" s="184"/>
      <c r="V143" s="184"/>
      <c r="W143" s="184"/>
      <c r="X143" s="184"/>
      <c r="Y143" s="184"/>
      <c r="Z143" s="184"/>
      <c r="AA143" s="234"/>
      <c r="AB143" s="20"/>
      <c r="AC143" s="148">
        <v>2020</v>
      </c>
      <c r="AD143" s="19">
        <v>2025</v>
      </c>
      <c r="AE143" s="19">
        <v>2030</v>
      </c>
      <c r="AF143" s="19">
        <v>2035</v>
      </c>
      <c r="AG143" s="19">
        <v>2040</v>
      </c>
      <c r="AH143" s="19">
        <v>2045</v>
      </c>
      <c r="AI143" s="149">
        <v>2050</v>
      </c>
      <c r="AJ143" s="184"/>
      <c r="AK143" s="199"/>
      <c r="AL143" s="212"/>
    </row>
    <row r="144" spans="1:38" s="21" customFormat="1" ht="14.25" x14ac:dyDescent="0.2">
      <c r="A144" s="176"/>
      <c r="B144" s="202"/>
      <c r="C144" s="202"/>
      <c r="D144" s="179"/>
      <c r="E144" s="191"/>
      <c r="F144" s="202"/>
      <c r="G144" s="191"/>
      <c r="H144" s="191"/>
      <c r="I144" s="184"/>
      <c r="J144" s="191"/>
      <c r="K144" s="184"/>
      <c r="L144" s="184"/>
      <c r="M144" s="184"/>
      <c r="N144" s="184"/>
      <c r="O144" s="184"/>
      <c r="P144" s="184"/>
      <c r="Q144" s="184"/>
      <c r="R144" s="184"/>
      <c r="S144" s="184"/>
      <c r="T144" s="184"/>
      <c r="U144" s="184"/>
      <c r="V144" s="184"/>
      <c r="W144" s="184"/>
      <c r="X144" s="184"/>
      <c r="Y144" s="184"/>
      <c r="Z144" s="184"/>
      <c r="AA144" s="234"/>
      <c r="AB144" s="67" t="s">
        <v>498</v>
      </c>
      <c r="AC144" s="68">
        <v>154716.88438631792</v>
      </c>
      <c r="AD144" s="68">
        <v>183554.96245289245</v>
      </c>
      <c r="AE144" s="68">
        <v>282468.3323557034</v>
      </c>
      <c r="AF144" s="68">
        <v>807233.32710939483</v>
      </c>
      <c r="AG144" s="68">
        <v>1245711.9617347175</v>
      </c>
      <c r="AH144" s="68">
        <v>1586442.039874776</v>
      </c>
      <c r="AI144" s="164">
        <v>1826179.3038545991</v>
      </c>
      <c r="AJ144" s="184"/>
      <c r="AK144" s="199"/>
      <c r="AL144" s="212"/>
    </row>
    <row r="145" spans="1:38" s="21" customFormat="1" ht="14.25" x14ac:dyDescent="0.2">
      <c r="A145" s="176"/>
      <c r="B145" s="202"/>
      <c r="C145" s="202"/>
      <c r="D145" s="179"/>
      <c r="E145" s="191"/>
      <c r="F145" s="202"/>
      <c r="G145" s="191"/>
      <c r="H145" s="191"/>
      <c r="I145" s="184"/>
      <c r="J145" s="191"/>
      <c r="K145" s="184"/>
      <c r="L145" s="184"/>
      <c r="M145" s="184"/>
      <c r="N145" s="184"/>
      <c r="O145" s="184"/>
      <c r="P145" s="184"/>
      <c r="Q145" s="184"/>
      <c r="R145" s="184"/>
      <c r="S145" s="184"/>
      <c r="T145" s="184"/>
      <c r="U145" s="184"/>
      <c r="V145" s="184"/>
      <c r="W145" s="184"/>
      <c r="X145" s="184"/>
      <c r="Y145" s="184"/>
      <c r="Z145" s="184"/>
      <c r="AA145" s="234"/>
      <c r="AB145" s="67" t="s">
        <v>499</v>
      </c>
      <c r="AC145" s="68">
        <v>2940514.8450582535</v>
      </c>
      <c r="AD145" s="68">
        <v>3065806.8441768251</v>
      </c>
      <c r="AE145" s="68">
        <v>3144913.0609301017</v>
      </c>
      <c r="AF145" s="68">
        <v>3039598.7001765156</v>
      </c>
      <c r="AG145" s="68">
        <v>2984991.5572975897</v>
      </c>
      <c r="AH145" s="68">
        <v>2930548.6342926947</v>
      </c>
      <c r="AI145" s="164">
        <v>2891210.7858942677</v>
      </c>
      <c r="AJ145" s="184"/>
      <c r="AK145" s="199"/>
      <c r="AL145" s="212"/>
    </row>
    <row r="146" spans="1:38" s="21" customFormat="1" ht="14.25" x14ac:dyDescent="0.2">
      <c r="A146" s="176"/>
      <c r="B146" s="202"/>
      <c r="C146" s="202"/>
      <c r="D146" s="179"/>
      <c r="E146" s="191"/>
      <c r="F146" s="202"/>
      <c r="G146" s="191"/>
      <c r="H146" s="191"/>
      <c r="I146" s="184"/>
      <c r="J146" s="191"/>
      <c r="K146" s="184"/>
      <c r="L146" s="184"/>
      <c r="M146" s="184"/>
      <c r="N146" s="184"/>
      <c r="O146" s="184"/>
      <c r="P146" s="184"/>
      <c r="Q146" s="184"/>
      <c r="R146" s="184"/>
      <c r="S146" s="184"/>
      <c r="T146" s="184"/>
      <c r="U146" s="184"/>
      <c r="V146" s="184"/>
      <c r="W146" s="184"/>
      <c r="X146" s="184"/>
      <c r="Y146" s="184"/>
      <c r="Z146" s="184"/>
      <c r="AA146" s="234"/>
      <c r="AB146" s="67" t="s">
        <v>500</v>
      </c>
      <c r="AC146" s="68">
        <v>22145570.640875012</v>
      </c>
      <c r="AD146" s="68">
        <v>22417064.742836695</v>
      </c>
      <c r="AE146" s="68">
        <v>22429446.68745821</v>
      </c>
      <c r="AF146" s="68">
        <v>21654709.032563586</v>
      </c>
      <c r="AG146" s="68">
        <v>20881678.658777341</v>
      </c>
      <c r="AH146" s="68">
        <v>19281580.682524119</v>
      </c>
      <c r="AI146" s="164">
        <v>17543041.159343813</v>
      </c>
      <c r="AJ146" s="184"/>
      <c r="AK146" s="199"/>
      <c r="AL146" s="212"/>
    </row>
    <row r="147" spans="1:38" s="21" customFormat="1" ht="14.25" x14ac:dyDescent="0.2">
      <c r="A147" s="176"/>
      <c r="B147" s="202"/>
      <c r="C147" s="202"/>
      <c r="D147" s="179"/>
      <c r="E147" s="191"/>
      <c r="F147" s="202"/>
      <c r="G147" s="191"/>
      <c r="H147" s="191"/>
      <c r="I147" s="184"/>
      <c r="J147" s="191"/>
      <c r="K147" s="184"/>
      <c r="L147" s="184"/>
      <c r="M147" s="184"/>
      <c r="N147" s="184"/>
      <c r="O147" s="184"/>
      <c r="P147" s="184"/>
      <c r="Q147" s="184"/>
      <c r="R147" s="184"/>
      <c r="S147" s="184"/>
      <c r="T147" s="184"/>
      <c r="U147" s="184"/>
      <c r="V147" s="184"/>
      <c r="W147" s="184"/>
      <c r="X147" s="184"/>
      <c r="Y147" s="184"/>
      <c r="Z147" s="184"/>
      <c r="AA147" s="234"/>
      <c r="AB147" s="67" t="s">
        <v>501</v>
      </c>
      <c r="AC147" s="68">
        <v>140.15182622443157</v>
      </c>
      <c r="AD147" s="68">
        <v>303.15427195482744</v>
      </c>
      <c r="AE147" s="68">
        <v>497.69025674750952</v>
      </c>
      <c r="AF147" s="68">
        <v>817.64838232163208</v>
      </c>
      <c r="AG147" s="68">
        <v>1065.6438489197674</v>
      </c>
      <c r="AH147" s="68">
        <v>1541.3182910970177</v>
      </c>
      <c r="AI147" s="164">
        <v>2119.6290425528891</v>
      </c>
      <c r="AJ147" s="184"/>
      <c r="AK147" s="199"/>
      <c r="AL147" s="212"/>
    </row>
    <row r="148" spans="1:38" s="21" customFormat="1" ht="14.25" x14ac:dyDescent="0.2">
      <c r="A148" s="176"/>
      <c r="B148" s="202"/>
      <c r="C148" s="202"/>
      <c r="D148" s="179"/>
      <c r="E148" s="191"/>
      <c r="F148" s="202"/>
      <c r="G148" s="191"/>
      <c r="H148" s="191"/>
      <c r="I148" s="184"/>
      <c r="J148" s="191"/>
      <c r="K148" s="184"/>
      <c r="L148" s="184"/>
      <c r="M148" s="184"/>
      <c r="N148" s="184"/>
      <c r="O148" s="184"/>
      <c r="P148" s="184"/>
      <c r="Q148" s="184"/>
      <c r="R148" s="184"/>
      <c r="S148" s="184"/>
      <c r="T148" s="184"/>
      <c r="U148" s="184"/>
      <c r="V148" s="184"/>
      <c r="W148" s="184"/>
      <c r="X148" s="184"/>
      <c r="Y148" s="184"/>
      <c r="Z148" s="184"/>
      <c r="AA148" s="234"/>
      <c r="AB148" s="67" t="s">
        <v>502</v>
      </c>
      <c r="AC148" s="68">
        <v>19758.136076064315</v>
      </c>
      <c r="AD148" s="68">
        <v>35733.319613316067</v>
      </c>
      <c r="AE148" s="68">
        <v>45080.563298218134</v>
      </c>
      <c r="AF148" s="68">
        <v>72878.839633729294</v>
      </c>
      <c r="AG148" s="68">
        <v>95057.583431443942</v>
      </c>
      <c r="AH148" s="68">
        <v>112526.69312232212</v>
      </c>
      <c r="AI148" s="164">
        <v>124266.92984570395</v>
      </c>
      <c r="AJ148" s="184"/>
      <c r="AK148" s="199"/>
      <c r="AL148" s="212"/>
    </row>
    <row r="149" spans="1:38" s="21" customFormat="1" ht="14.25" x14ac:dyDescent="0.2">
      <c r="A149" s="176"/>
      <c r="B149" s="202"/>
      <c r="C149" s="202"/>
      <c r="D149" s="179"/>
      <c r="E149" s="191"/>
      <c r="F149" s="202"/>
      <c r="G149" s="191"/>
      <c r="H149" s="191"/>
      <c r="I149" s="184"/>
      <c r="J149" s="191"/>
      <c r="K149" s="184"/>
      <c r="L149" s="184"/>
      <c r="M149" s="184"/>
      <c r="N149" s="184"/>
      <c r="O149" s="184"/>
      <c r="P149" s="184"/>
      <c r="Q149" s="184"/>
      <c r="R149" s="184"/>
      <c r="S149" s="184"/>
      <c r="T149" s="184"/>
      <c r="U149" s="184"/>
      <c r="V149" s="184"/>
      <c r="W149" s="184"/>
      <c r="X149" s="184"/>
      <c r="Y149" s="184"/>
      <c r="Z149" s="184"/>
      <c r="AA149" s="234"/>
      <c r="AB149" s="67" t="s">
        <v>503</v>
      </c>
      <c r="AC149" s="68">
        <v>25483.178503700281</v>
      </c>
      <c r="AD149" s="68">
        <v>50275.176870526477</v>
      </c>
      <c r="AE149" s="68">
        <v>190223.39562191148</v>
      </c>
      <c r="AF149" s="68">
        <v>729518.46883110492</v>
      </c>
      <c r="AG149" s="68">
        <v>1211246.8089233439</v>
      </c>
      <c r="AH149" s="68">
        <v>2529651.5563593628</v>
      </c>
      <c r="AI149" s="164">
        <v>3962381.3978472063</v>
      </c>
      <c r="AJ149" s="184"/>
      <c r="AK149" s="199"/>
      <c r="AL149" s="212"/>
    </row>
    <row r="150" spans="1:38" s="21" customFormat="1" ht="14.25" x14ac:dyDescent="0.2">
      <c r="A150" s="176"/>
      <c r="B150" s="202"/>
      <c r="C150" s="202"/>
      <c r="D150" s="179"/>
      <c r="E150" s="191"/>
      <c r="F150" s="202"/>
      <c r="G150" s="191"/>
      <c r="H150" s="191"/>
      <c r="I150" s="184"/>
      <c r="J150" s="191"/>
      <c r="K150" s="184"/>
      <c r="L150" s="184"/>
      <c r="M150" s="184"/>
      <c r="N150" s="184"/>
      <c r="O150" s="184"/>
      <c r="P150" s="184"/>
      <c r="Q150" s="184"/>
      <c r="R150" s="184"/>
      <c r="S150" s="184"/>
      <c r="T150" s="184"/>
      <c r="U150" s="184"/>
      <c r="V150" s="184"/>
      <c r="W150" s="184"/>
      <c r="X150" s="184"/>
      <c r="Y150" s="184"/>
      <c r="Z150" s="184"/>
      <c r="AA150" s="234"/>
      <c r="AB150" s="67" t="s">
        <v>946</v>
      </c>
      <c r="AC150" s="68">
        <v>5600.7824253973495</v>
      </c>
      <c r="AD150" s="68">
        <v>16220.065011257502</v>
      </c>
      <c r="AE150" s="68">
        <v>37237.089095763789</v>
      </c>
      <c r="AF150" s="68">
        <v>53104.924468681129</v>
      </c>
      <c r="AG150" s="68">
        <v>60034.940669604206</v>
      </c>
      <c r="AH150" s="68">
        <v>80886.928476192814</v>
      </c>
      <c r="AI150" s="164">
        <v>116037.16161800988</v>
      </c>
      <c r="AJ150" s="184"/>
      <c r="AK150" s="199"/>
      <c r="AL150" s="212"/>
    </row>
    <row r="151" spans="1:38" s="21" customFormat="1" ht="14.25" x14ac:dyDescent="0.2">
      <c r="A151" s="176"/>
      <c r="B151" s="202"/>
      <c r="C151" s="202"/>
      <c r="D151" s="179"/>
      <c r="E151" s="191"/>
      <c r="F151" s="202"/>
      <c r="G151" s="191"/>
      <c r="H151" s="191"/>
      <c r="I151" s="184"/>
      <c r="J151" s="191"/>
      <c r="K151" s="184"/>
      <c r="L151" s="184"/>
      <c r="M151" s="184"/>
      <c r="N151" s="184"/>
      <c r="O151" s="184"/>
      <c r="P151" s="184"/>
      <c r="Q151" s="184"/>
      <c r="R151" s="184"/>
      <c r="S151" s="184"/>
      <c r="T151" s="184"/>
      <c r="U151" s="184"/>
      <c r="V151" s="184"/>
      <c r="W151" s="184"/>
      <c r="X151" s="184"/>
      <c r="Y151" s="184"/>
      <c r="Z151" s="184"/>
      <c r="AA151" s="234"/>
      <c r="AB151" s="67" t="s">
        <v>504</v>
      </c>
      <c r="AC151" s="68">
        <v>2591397.7197005134</v>
      </c>
      <c r="AD151" s="68">
        <v>2584714.7202228201</v>
      </c>
      <c r="AE151" s="68">
        <v>2550937.1509171803</v>
      </c>
      <c r="AF151" s="68">
        <v>2356136.2434430104</v>
      </c>
      <c r="AG151" s="68">
        <v>2170262.4306425485</v>
      </c>
      <c r="AH151" s="68">
        <v>1995440.9796169454</v>
      </c>
      <c r="AI151" s="164">
        <v>1814739.10570521</v>
      </c>
      <c r="AJ151" s="184"/>
      <c r="AK151" s="199"/>
      <c r="AL151" s="212"/>
    </row>
    <row r="152" spans="1:38" s="21" customFormat="1" ht="14.25" x14ac:dyDescent="0.2">
      <c r="A152" s="176"/>
      <c r="B152" s="202"/>
      <c r="C152" s="202"/>
      <c r="D152" s="179"/>
      <c r="E152" s="191"/>
      <c r="F152" s="202"/>
      <c r="G152" s="191"/>
      <c r="H152" s="191"/>
      <c r="I152" s="184"/>
      <c r="J152" s="191"/>
      <c r="K152" s="184"/>
      <c r="L152" s="184"/>
      <c r="M152" s="184"/>
      <c r="N152" s="184"/>
      <c r="O152" s="184"/>
      <c r="P152" s="184"/>
      <c r="Q152" s="184"/>
      <c r="R152" s="184"/>
      <c r="S152" s="184"/>
      <c r="T152" s="184"/>
      <c r="U152" s="184"/>
      <c r="V152" s="184"/>
      <c r="W152" s="184"/>
      <c r="X152" s="184"/>
      <c r="Y152" s="184"/>
      <c r="Z152" s="184"/>
      <c r="AA152" s="234"/>
      <c r="AB152" s="67" t="s">
        <v>26</v>
      </c>
      <c r="AC152" s="68">
        <v>0</v>
      </c>
      <c r="AD152" s="68">
        <v>0</v>
      </c>
      <c r="AE152" s="68">
        <v>0</v>
      </c>
      <c r="AF152" s="68">
        <v>0</v>
      </c>
      <c r="AG152" s="68">
        <v>0</v>
      </c>
      <c r="AH152" s="68">
        <v>0</v>
      </c>
      <c r="AI152" s="164">
        <v>0</v>
      </c>
      <c r="AJ152" s="184"/>
      <c r="AK152" s="199"/>
      <c r="AL152" s="212"/>
    </row>
    <row r="153" spans="1:38" s="21" customFormat="1" ht="14.25" x14ac:dyDescent="0.2">
      <c r="A153" s="176"/>
      <c r="B153" s="202"/>
      <c r="C153" s="202"/>
      <c r="D153" s="179"/>
      <c r="E153" s="191"/>
      <c r="F153" s="202"/>
      <c r="G153" s="191"/>
      <c r="H153" s="191"/>
      <c r="I153" s="184"/>
      <c r="J153" s="191"/>
      <c r="K153" s="184"/>
      <c r="L153" s="184"/>
      <c r="M153" s="184"/>
      <c r="N153" s="184"/>
      <c r="O153" s="184"/>
      <c r="P153" s="184"/>
      <c r="Q153" s="184"/>
      <c r="R153" s="184"/>
      <c r="S153" s="184"/>
      <c r="T153" s="184"/>
      <c r="U153" s="184"/>
      <c r="V153" s="184"/>
      <c r="W153" s="184"/>
      <c r="X153" s="184"/>
      <c r="Y153" s="184"/>
      <c r="Z153" s="184"/>
      <c r="AA153" s="234"/>
      <c r="AB153" s="67" t="s">
        <v>505</v>
      </c>
      <c r="AC153" s="68">
        <v>6385.1720077514747</v>
      </c>
      <c r="AD153" s="68">
        <v>2315.3418403505011</v>
      </c>
      <c r="AE153" s="68">
        <v>2238.3772022385247</v>
      </c>
      <c r="AF153" s="68">
        <v>12857.070338283145</v>
      </c>
      <c r="AG153" s="68">
        <v>10842.554143320613</v>
      </c>
      <c r="AH153" s="68">
        <v>10335.54584442584</v>
      </c>
      <c r="AI153" s="164">
        <v>9691.1723133739652</v>
      </c>
      <c r="AJ153" s="184"/>
      <c r="AK153" s="199"/>
      <c r="AL153" s="212"/>
    </row>
    <row r="154" spans="1:38" s="21" customFormat="1" ht="14.25" x14ac:dyDescent="0.2">
      <c r="A154" s="176"/>
      <c r="B154" s="202"/>
      <c r="C154" s="202"/>
      <c r="D154" s="179"/>
      <c r="E154" s="191"/>
      <c r="F154" s="202"/>
      <c r="G154" s="191"/>
      <c r="H154" s="191"/>
      <c r="I154" s="184"/>
      <c r="J154" s="191"/>
      <c r="K154" s="184"/>
      <c r="L154" s="184"/>
      <c r="M154" s="184"/>
      <c r="N154" s="184"/>
      <c r="O154" s="184"/>
      <c r="P154" s="184"/>
      <c r="Q154" s="184"/>
      <c r="R154" s="184"/>
      <c r="S154" s="184"/>
      <c r="T154" s="184"/>
      <c r="U154" s="184"/>
      <c r="V154" s="184"/>
      <c r="W154" s="184"/>
      <c r="X154" s="184"/>
      <c r="Y154" s="184"/>
      <c r="Z154" s="184"/>
      <c r="AA154" s="234"/>
      <c r="AB154" s="67" t="s">
        <v>506</v>
      </c>
      <c r="AC154" s="68">
        <v>30068.901138367775</v>
      </c>
      <c r="AD154" s="68">
        <v>30571.97769439928</v>
      </c>
      <c r="AE154" s="68">
        <v>32307.745347487042</v>
      </c>
      <c r="AF154" s="68">
        <v>34783.241283320371</v>
      </c>
      <c r="AG154" s="68">
        <v>38044.371511701989</v>
      </c>
      <c r="AH154" s="68">
        <v>44051.837005713896</v>
      </c>
      <c r="AI154" s="164">
        <v>51780.756563881805</v>
      </c>
      <c r="AJ154" s="184"/>
      <c r="AK154" s="199"/>
      <c r="AL154" s="212"/>
    </row>
    <row r="155" spans="1:38" s="21" customFormat="1" ht="14.25" x14ac:dyDescent="0.2">
      <c r="A155" s="176"/>
      <c r="B155" s="202"/>
      <c r="C155" s="202"/>
      <c r="D155" s="179"/>
      <c r="E155" s="191"/>
      <c r="F155" s="202"/>
      <c r="G155" s="191"/>
      <c r="H155" s="191"/>
      <c r="I155" s="184"/>
      <c r="J155" s="191"/>
      <c r="K155" s="184"/>
      <c r="L155" s="184"/>
      <c r="M155" s="184"/>
      <c r="N155" s="184"/>
      <c r="O155" s="184"/>
      <c r="P155" s="184"/>
      <c r="Q155" s="184"/>
      <c r="R155" s="184"/>
      <c r="S155" s="184"/>
      <c r="T155" s="184"/>
      <c r="U155" s="184"/>
      <c r="V155" s="184"/>
      <c r="W155" s="184"/>
      <c r="X155" s="184"/>
      <c r="Y155" s="184"/>
      <c r="Z155" s="184"/>
      <c r="AA155" s="234"/>
      <c r="AB155" s="67" t="s">
        <v>82</v>
      </c>
      <c r="AC155" s="68">
        <v>528111.62800239073</v>
      </c>
      <c r="AD155" s="68">
        <v>752496.85500896536</v>
      </c>
      <c r="AE155" s="68">
        <v>1007480.0675164367</v>
      </c>
      <c r="AF155" s="68">
        <v>1293061.2655248046</v>
      </c>
      <c r="AG155" s="68">
        <v>1599041.1205337704</v>
      </c>
      <c r="AH155" s="68">
        <v>1929499.3639434534</v>
      </c>
      <c r="AI155" s="164">
        <v>2296675.1899542115</v>
      </c>
      <c r="AJ155" s="184"/>
      <c r="AK155" s="199"/>
      <c r="AL155" s="212"/>
    </row>
    <row r="156" spans="1:38" s="21" customFormat="1" ht="14.25" x14ac:dyDescent="0.2">
      <c r="A156" s="176"/>
      <c r="B156" s="202"/>
      <c r="C156" s="202"/>
      <c r="D156" s="179"/>
      <c r="E156" s="191"/>
      <c r="F156" s="202"/>
      <c r="G156" s="191"/>
      <c r="H156" s="191"/>
      <c r="I156" s="184"/>
      <c r="J156" s="191"/>
      <c r="K156" s="184"/>
      <c r="L156" s="184"/>
      <c r="M156" s="184"/>
      <c r="N156" s="184"/>
      <c r="O156" s="184"/>
      <c r="P156" s="184"/>
      <c r="Q156" s="184"/>
      <c r="R156" s="184"/>
      <c r="S156" s="184"/>
      <c r="T156" s="184"/>
      <c r="U156" s="184"/>
      <c r="V156" s="184"/>
      <c r="W156" s="184"/>
      <c r="X156" s="184"/>
      <c r="Y156" s="184"/>
      <c r="Z156" s="184"/>
      <c r="AA156" s="234"/>
      <c r="AB156" s="69" t="s">
        <v>507</v>
      </c>
      <c r="AC156" s="70">
        <v>399.96000000000004</v>
      </c>
      <c r="AD156" s="70">
        <v>7599.84</v>
      </c>
      <c r="AE156" s="70">
        <v>22599.839999999997</v>
      </c>
      <c r="AF156" s="70">
        <v>88599.84</v>
      </c>
      <c r="AG156" s="70">
        <v>188599.84</v>
      </c>
      <c r="AH156" s="70">
        <v>308599.83999999997</v>
      </c>
      <c r="AI156" s="165">
        <v>458599.83999999997</v>
      </c>
      <c r="AJ156" s="184"/>
      <c r="AK156" s="199"/>
      <c r="AL156" s="212"/>
    </row>
    <row r="157" spans="1:38" s="98" customFormat="1" ht="306" customHeight="1" thickBot="1" x14ac:dyDescent="0.25">
      <c r="A157" s="177"/>
      <c r="B157" s="204"/>
      <c r="C157" s="204"/>
      <c r="D157" s="180"/>
      <c r="E157" s="194"/>
      <c r="F157" s="204"/>
      <c r="G157" s="85" t="s">
        <v>474</v>
      </c>
      <c r="H157" s="85" t="s">
        <v>47</v>
      </c>
      <c r="I157" s="97"/>
      <c r="J157" s="85" t="s">
        <v>180</v>
      </c>
      <c r="K157" s="97" t="s">
        <v>602</v>
      </c>
      <c r="L157" s="97"/>
      <c r="M157" s="97"/>
      <c r="N157" s="97"/>
      <c r="O157" s="187"/>
      <c r="P157" s="97"/>
      <c r="Q157" s="97" t="s">
        <v>603</v>
      </c>
      <c r="R157" s="97"/>
      <c r="S157" s="187" t="s">
        <v>495</v>
      </c>
      <c r="T157" s="187"/>
      <c r="U157" s="97"/>
      <c r="V157" s="187" t="s">
        <v>494</v>
      </c>
      <c r="W157" s="187"/>
      <c r="X157" s="187" t="s">
        <v>604</v>
      </c>
      <c r="Y157" s="187"/>
      <c r="Z157" s="180" t="s">
        <v>496</v>
      </c>
      <c r="AA157" s="180"/>
      <c r="AB157" s="57"/>
      <c r="AC157" s="58"/>
      <c r="AD157" s="58" t="s">
        <v>487</v>
      </c>
      <c r="AE157" s="58"/>
      <c r="AF157" s="58"/>
      <c r="AG157" s="58"/>
      <c r="AH157" s="85" t="s">
        <v>497</v>
      </c>
      <c r="AI157" s="59"/>
      <c r="AJ157" s="97"/>
      <c r="AK157" s="200"/>
      <c r="AL157" s="218"/>
    </row>
    <row r="158" spans="1:38" s="98" customFormat="1" ht="102.75" thickBot="1" x14ac:dyDescent="0.25">
      <c r="A158" s="153" t="s">
        <v>552</v>
      </c>
      <c r="B158" s="95">
        <v>2018</v>
      </c>
      <c r="C158" s="92" t="s">
        <v>553</v>
      </c>
      <c r="D158" s="95" t="s">
        <v>607</v>
      </c>
      <c r="E158" s="92" t="s">
        <v>554</v>
      </c>
      <c r="F158" s="142" t="s">
        <v>555</v>
      </c>
      <c r="G158" s="92"/>
      <c r="H158" s="92" t="s">
        <v>914</v>
      </c>
      <c r="I158" s="95" t="s">
        <v>607</v>
      </c>
      <c r="J158" s="92" t="s">
        <v>556</v>
      </c>
      <c r="K158" s="95" t="s">
        <v>557</v>
      </c>
      <c r="L158" s="95"/>
      <c r="M158" s="97"/>
      <c r="N158" s="95" t="s">
        <v>558</v>
      </c>
      <c r="O158" s="95"/>
      <c r="P158" s="95"/>
      <c r="Q158" s="95"/>
      <c r="R158" s="95"/>
      <c r="S158" s="180"/>
      <c r="T158" s="180"/>
      <c r="U158" s="97"/>
      <c r="V158" s="180" t="s">
        <v>900</v>
      </c>
      <c r="W158" s="180"/>
      <c r="X158" s="180" t="s">
        <v>901</v>
      </c>
      <c r="Y158" s="180"/>
      <c r="Z158" s="242" t="s">
        <v>559</v>
      </c>
      <c r="AA158" s="243"/>
      <c r="AB158" s="92" t="s">
        <v>560</v>
      </c>
      <c r="AC158" s="92" t="s">
        <v>561</v>
      </c>
      <c r="AD158" s="92" t="s">
        <v>562</v>
      </c>
      <c r="AE158" s="92" t="s">
        <v>563</v>
      </c>
      <c r="AF158" s="92" t="s">
        <v>564</v>
      </c>
      <c r="AG158" s="92" t="s">
        <v>565</v>
      </c>
      <c r="AH158" s="92"/>
      <c r="AI158" s="85"/>
      <c r="AJ158" s="143" t="s">
        <v>902</v>
      </c>
      <c r="AK158" s="102"/>
      <c r="AL158" s="133"/>
    </row>
    <row r="159" spans="1:38" s="94" customFormat="1" ht="123" customHeight="1" thickBot="1" x14ac:dyDescent="0.25">
      <c r="A159" s="153" t="s">
        <v>674</v>
      </c>
      <c r="B159" s="95">
        <v>2019</v>
      </c>
      <c r="C159" s="92" t="s">
        <v>675</v>
      </c>
      <c r="D159" s="95" t="s">
        <v>676</v>
      </c>
      <c r="E159" s="92" t="s">
        <v>554</v>
      </c>
      <c r="F159" s="138" t="s">
        <v>677</v>
      </c>
      <c r="G159" s="92"/>
      <c r="H159" s="92" t="s">
        <v>914</v>
      </c>
      <c r="I159" s="95" t="s">
        <v>678</v>
      </c>
      <c r="J159" s="92" t="s">
        <v>41</v>
      </c>
      <c r="K159" s="95" t="s">
        <v>679</v>
      </c>
      <c r="L159" s="95" t="s">
        <v>680</v>
      </c>
      <c r="M159" s="95" t="s">
        <v>681</v>
      </c>
      <c r="N159" s="95" t="s">
        <v>682</v>
      </c>
      <c r="O159" s="95"/>
      <c r="P159" s="95"/>
      <c r="Q159" s="95"/>
      <c r="R159" s="95"/>
      <c r="S159" s="180"/>
      <c r="T159" s="180"/>
      <c r="U159" s="95"/>
      <c r="V159" s="180"/>
      <c r="W159" s="180"/>
      <c r="X159" s="180" t="s">
        <v>683</v>
      </c>
      <c r="Y159" s="180"/>
      <c r="Z159" s="242"/>
      <c r="AA159" s="243"/>
      <c r="AB159" s="92"/>
      <c r="AC159" s="92"/>
      <c r="AD159" s="92"/>
      <c r="AE159" s="92"/>
      <c r="AF159" s="92"/>
      <c r="AG159" s="92"/>
      <c r="AH159" s="92"/>
      <c r="AI159" s="92"/>
      <c r="AJ159" s="139"/>
      <c r="AK159" s="100"/>
      <c r="AL159" s="140" t="s">
        <v>684</v>
      </c>
    </row>
    <row r="160" spans="1:38" s="94" customFormat="1" ht="146.25" customHeight="1" thickBot="1" x14ac:dyDescent="0.25">
      <c r="A160" s="153" t="s">
        <v>685</v>
      </c>
      <c r="B160" s="95"/>
      <c r="C160" s="92" t="s">
        <v>686</v>
      </c>
      <c r="D160" s="95" t="s">
        <v>687</v>
      </c>
      <c r="E160" s="92" t="s">
        <v>534</v>
      </c>
      <c r="F160" s="141" t="s">
        <v>688</v>
      </c>
      <c r="G160" s="92"/>
      <c r="H160" s="92" t="s">
        <v>914</v>
      </c>
      <c r="I160" s="95"/>
      <c r="J160" s="92" t="s">
        <v>41</v>
      </c>
      <c r="K160" s="95"/>
      <c r="L160" s="95"/>
      <c r="M160" s="95"/>
      <c r="N160" s="95" t="s">
        <v>689</v>
      </c>
      <c r="O160" s="95"/>
      <c r="P160" s="95"/>
      <c r="Q160" s="95"/>
      <c r="R160" s="95"/>
      <c r="S160" s="180"/>
      <c r="T160" s="180"/>
      <c r="U160" s="95"/>
      <c r="V160" s="180" t="s">
        <v>844</v>
      </c>
      <c r="W160" s="180"/>
      <c r="X160" s="180"/>
      <c r="Y160" s="180"/>
      <c r="Z160" s="180"/>
      <c r="AA160" s="180"/>
      <c r="AB160" s="71" t="s">
        <v>690</v>
      </c>
      <c r="AC160" s="92" t="s">
        <v>691</v>
      </c>
      <c r="AD160" s="92" t="s">
        <v>692</v>
      </c>
      <c r="AE160" s="92" t="s">
        <v>693</v>
      </c>
      <c r="AF160" s="92" t="s">
        <v>845</v>
      </c>
      <c r="AG160" s="92" t="s">
        <v>694</v>
      </c>
      <c r="AH160" s="92"/>
      <c r="AI160" s="92"/>
      <c r="AJ160" s="139"/>
      <c r="AK160" s="100" t="s">
        <v>695</v>
      </c>
      <c r="AL160" s="140"/>
    </row>
    <row r="161" spans="1:42" s="94" customFormat="1" ht="113.25" customHeight="1" thickBot="1" x14ac:dyDescent="0.25">
      <c r="A161" s="161" t="s">
        <v>696</v>
      </c>
      <c r="B161" s="95">
        <v>2019</v>
      </c>
      <c r="C161" s="92" t="s">
        <v>697</v>
      </c>
      <c r="D161" s="95" t="s">
        <v>698</v>
      </c>
      <c r="E161" s="92" t="s">
        <v>846</v>
      </c>
      <c r="F161" s="138" t="s">
        <v>699</v>
      </c>
      <c r="G161" s="92"/>
      <c r="H161" s="92" t="s">
        <v>914</v>
      </c>
      <c r="I161" s="95"/>
      <c r="J161" s="92" t="s">
        <v>41</v>
      </c>
      <c r="K161" s="95"/>
      <c r="L161" s="95" t="s">
        <v>700</v>
      </c>
      <c r="M161" s="95"/>
      <c r="N161" s="95" t="s">
        <v>701</v>
      </c>
      <c r="O161" s="95"/>
      <c r="P161" s="95"/>
      <c r="Q161" s="95"/>
      <c r="R161" s="95"/>
      <c r="S161" s="180"/>
      <c r="T161" s="180"/>
      <c r="U161" s="95"/>
      <c r="V161" s="180" t="s">
        <v>1036</v>
      </c>
      <c r="W161" s="180"/>
      <c r="X161" s="180" t="s">
        <v>702</v>
      </c>
      <c r="Y161" s="180"/>
      <c r="Z161" s="180" t="s">
        <v>703</v>
      </c>
      <c r="AA161" s="190"/>
      <c r="AB161" s="64" t="s">
        <v>704</v>
      </c>
      <c r="AC161" s="92" t="s">
        <v>847</v>
      </c>
      <c r="AD161" s="92" t="s">
        <v>705</v>
      </c>
      <c r="AE161" s="92" t="s">
        <v>848</v>
      </c>
      <c r="AF161" s="92" t="s">
        <v>849</v>
      </c>
      <c r="AG161" s="92" t="s">
        <v>706</v>
      </c>
      <c r="AH161" s="92"/>
      <c r="AI161" s="89"/>
      <c r="AJ161" s="95"/>
      <c r="AK161" s="100"/>
      <c r="AL161" s="140"/>
    </row>
    <row r="162" spans="1:42" s="94" customFormat="1" ht="300.75" customHeight="1" thickBot="1" x14ac:dyDescent="0.25">
      <c r="A162" s="153" t="s">
        <v>707</v>
      </c>
      <c r="B162" s="95">
        <v>2016</v>
      </c>
      <c r="C162" s="92" t="s">
        <v>708</v>
      </c>
      <c r="D162" s="95" t="s">
        <v>709</v>
      </c>
      <c r="E162" s="92" t="s">
        <v>534</v>
      </c>
      <c r="F162" s="138" t="s">
        <v>710</v>
      </c>
      <c r="G162" s="92"/>
      <c r="H162" s="92" t="s">
        <v>914</v>
      </c>
      <c r="I162" s="95"/>
      <c r="J162" s="92"/>
      <c r="K162" s="95" t="s">
        <v>904</v>
      </c>
      <c r="L162" s="95" t="s">
        <v>711</v>
      </c>
      <c r="M162" s="95"/>
      <c r="N162" s="95"/>
      <c r="O162" s="95"/>
      <c r="P162" s="95"/>
      <c r="Q162" s="180" t="s">
        <v>712</v>
      </c>
      <c r="R162" s="180"/>
      <c r="S162" s="180"/>
      <c r="T162" s="180"/>
      <c r="U162" s="95"/>
      <c r="V162" s="180"/>
      <c r="W162" s="180"/>
      <c r="X162" s="180"/>
      <c r="Y162" s="180"/>
      <c r="Z162" s="180"/>
      <c r="AA162" s="180"/>
      <c r="AB162" s="71"/>
      <c r="AC162" s="92"/>
      <c r="AD162" s="92"/>
      <c r="AE162" s="92"/>
      <c r="AF162" s="92"/>
      <c r="AG162" s="92"/>
      <c r="AH162" s="92"/>
      <c r="AI162" s="92"/>
      <c r="AJ162" s="139" t="s">
        <v>713</v>
      </c>
      <c r="AK162" s="100"/>
      <c r="AL162" s="134"/>
    </row>
    <row r="163" spans="1:42" s="98" customFormat="1" ht="273" customHeight="1" x14ac:dyDescent="0.2">
      <c r="A163" s="176" t="s">
        <v>19</v>
      </c>
      <c r="B163" s="202">
        <v>2015</v>
      </c>
      <c r="C163" s="202" t="s">
        <v>18</v>
      </c>
      <c r="D163" s="206" t="s">
        <v>336</v>
      </c>
      <c r="E163" s="202"/>
      <c r="F163" s="208" t="s">
        <v>1032</v>
      </c>
      <c r="G163" s="84" t="s">
        <v>21</v>
      </c>
      <c r="H163" s="84" t="s">
        <v>47</v>
      </c>
      <c r="I163" s="98" t="s">
        <v>436</v>
      </c>
      <c r="J163" s="84"/>
      <c r="K163" s="98" t="s">
        <v>351</v>
      </c>
      <c r="L163" s="98" t="s">
        <v>359</v>
      </c>
      <c r="M163" s="184" t="s">
        <v>437</v>
      </c>
      <c r="N163" s="98" t="s">
        <v>438</v>
      </c>
      <c r="O163" s="184" t="s">
        <v>341</v>
      </c>
      <c r="Q163" s="184" t="s">
        <v>995</v>
      </c>
      <c r="R163" s="184"/>
      <c r="S163" s="184" t="s">
        <v>833</v>
      </c>
      <c r="T163" s="184"/>
      <c r="U163" s="98" t="s">
        <v>832</v>
      </c>
      <c r="V163" s="184" t="s">
        <v>1026</v>
      </c>
      <c r="W163" s="184"/>
      <c r="X163" s="184"/>
      <c r="Y163" s="184"/>
      <c r="Z163" s="179" t="s">
        <v>996</v>
      </c>
      <c r="AA163" s="217"/>
      <c r="AB163" s="20"/>
      <c r="AC163" s="84"/>
      <c r="AD163" s="84"/>
      <c r="AE163" s="84"/>
      <c r="AF163" s="84"/>
      <c r="AG163" s="84"/>
      <c r="AH163" s="84"/>
      <c r="AI163" s="86"/>
      <c r="AJ163" s="98" t="s">
        <v>439</v>
      </c>
      <c r="AK163" s="199" t="s">
        <v>440</v>
      </c>
      <c r="AL163" s="129"/>
    </row>
    <row r="164" spans="1:42" s="21" customFormat="1" ht="73.5" customHeight="1" x14ac:dyDescent="0.2">
      <c r="A164" s="176"/>
      <c r="B164" s="202"/>
      <c r="C164" s="202"/>
      <c r="D164" s="206"/>
      <c r="E164" s="202"/>
      <c r="F164" s="208"/>
      <c r="G164" s="14" t="s">
        <v>342</v>
      </c>
      <c r="H164" s="14" t="s">
        <v>47</v>
      </c>
      <c r="I164" s="21" t="s">
        <v>345</v>
      </c>
      <c r="J164" s="14"/>
      <c r="K164" s="21" t="s">
        <v>352</v>
      </c>
      <c r="M164" s="184"/>
      <c r="O164" s="184"/>
      <c r="Q164" s="184"/>
      <c r="R164" s="184"/>
      <c r="S164" s="184" t="s">
        <v>346</v>
      </c>
      <c r="T164" s="184"/>
      <c r="U164" s="21" t="s">
        <v>354</v>
      </c>
      <c r="V164" s="184"/>
      <c r="W164" s="184"/>
      <c r="X164" s="184"/>
      <c r="Y164" s="184"/>
      <c r="Z164" s="179"/>
      <c r="AA164" s="217"/>
      <c r="AB164" s="20"/>
      <c r="AC164" s="14"/>
      <c r="AD164" s="14"/>
      <c r="AE164" s="14"/>
      <c r="AF164" s="14"/>
      <c r="AG164" s="14"/>
      <c r="AH164" s="14"/>
      <c r="AI164" s="15"/>
      <c r="AK164" s="199"/>
      <c r="AL164" s="129"/>
    </row>
    <row r="165" spans="1:42" s="21" customFormat="1" ht="38.25" x14ac:dyDescent="0.2">
      <c r="A165" s="176"/>
      <c r="B165" s="202"/>
      <c r="C165" s="202"/>
      <c r="D165" s="206"/>
      <c r="E165" s="202"/>
      <c r="F165" s="208"/>
      <c r="G165" s="14" t="s">
        <v>343</v>
      </c>
      <c r="H165" s="14" t="s">
        <v>47</v>
      </c>
      <c r="I165" s="21" t="s">
        <v>48</v>
      </c>
      <c r="J165" s="14"/>
      <c r="K165" s="21" t="s">
        <v>353</v>
      </c>
      <c r="M165" s="184"/>
      <c r="O165" s="184"/>
      <c r="Q165" s="184" t="s">
        <v>441</v>
      </c>
      <c r="R165" s="184"/>
      <c r="S165" s="184"/>
      <c r="T165" s="184"/>
      <c r="V165" s="184"/>
      <c r="W165" s="184"/>
      <c r="X165" s="184"/>
      <c r="Y165" s="184"/>
      <c r="Z165" s="179"/>
      <c r="AA165" s="217"/>
      <c r="AB165" s="20"/>
      <c r="AC165" s="14"/>
      <c r="AD165" s="14"/>
      <c r="AE165" s="14"/>
      <c r="AF165" s="14"/>
      <c r="AG165" s="14"/>
      <c r="AH165" s="14"/>
      <c r="AI165" s="15"/>
      <c r="AK165" s="199"/>
      <c r="AL165" s="129"/>
    </row>
    <row r="166" spans="1:42" s="21" customFormat="1" ht="51" x14ac:dyDescent="0.2">
      <c r="A166" s="176"/>
      <c r="B166" s="202"/>
      <c r="C166" s="202"/>
      <c r="D166" s="206"/>
      <c r="E166" s="202"/>
      <c r="F166" s="208"/>
      <c r="G166" s="14" t="s">
        <v>344</v>
      </c>
      <c r="H166" s="13" t="s">
        <v>47</v>
      </c>
      <c r="I166" s="21" t="s">
        <v>26</v>
      </c>
      <c r="J166" s="14"/>
      <c r="K166" s="21" t="s">
        <v>352</v>
      </c>
      <c r="M166" s="184"/>
      <c r="O166" s="184"/>
      <c r="Q166" s="184"/>
      <c r="R166" s="184"/>
      <c r="S166" s="184" t="s">
        <v>348</v>
      </c>
      <c r="T166" s="184"/>
      <c r="U166" s="21" t="s">
        <v>355</v>
      </c>
      <c r="V166" s="184"/>
      <c r="W166" s="184"/>
      <c r="X166" s="184"/>
      <c r="Y166" s="184"/>
      <c r="Z166" s="179" t="s">
        <v>347</v>
      </c>
      <c r="AA166" s="217"/>
      <c r="AB166" s="20"/>
      <c r="AC166" s="14"/>
      <c r="AD166" s="14"/>
      <c r="AE166" s="14"/>
      <c r="AF166" s="14"/>
      <c r="AG166" s="14"/>
      <c r="AH166" s="14"/>
      <c r="AI166" s="15"/>
      <c r="AK166" s="199"/>
      <c r="AL166" s="129"/>
    </row>
    <row r="167" spans="1:42" s="21" customFormat="1" ht="97.5" customHeight="1" x14ac:dyDescent="0.2">
      <c r="A167" s="176"/>
      <c r="B167" s="202"/>
      <c r="C167" s="202"/>
      <c r="D167" s="206"/>
      <c r="E167" s="202"/>
      <c r="F167" s="208"/>
      <c r="G167" s="14" t="s">
        <v>337</v>
      </c>
      <c r="H167" s="14" t="s">
        <v>47</v>
      </c>
      <c r="I167" s="21" t="s">
        <v>339</v>
      </c>
      <c r="J167" s="14"/>
      <c r="K167" s="21" t="s">
        <v>357</v>
      </c>
      <c r="M167" s="184"/>
      <c r="O167" s="184"/>
      <c r="Q167" s="184"/>
      <c r="R167" s="184"/>
      <c r="S167" s="184" t="s">
        <v>442</v>
      </c>
      <c r="T167" s="184"/>
      <c r="U167" s="21" t="s">
        <v>443</v>
      </c>
      <c r="V167" s="184" t="s">
        <v>1027</v>
      </c>
      <c r="W167" s="184"/>
      <c r="X167" s="184"/>
      <c r="Y167" s="184"/>
      <c r="Z167" s="179"/>
      <c r="AA167" s="217"/>
      <c r="AB167" s="20"/>
      <c r="AC167" s="14"/>
      <c r="AD167" s="14"/>
      <c r="AE167" s="14"/>
      <c r="AF167" s="14"/>
      <c r="AG167" s="14"/>
      <c r="AH167" s="14"/>
      <c r="AI167" s="15"/>
      <c r="AK167" s="199"/>
      <c r="AL167" s="129"/>
    </row>
    <row r="168" spans="1:42" s="98" customFormat="1" ht="90" customHeight="1" thickBot="1" x14ac:dyDescent="0.25">
      <c r="A168" s="177"/>
      <c r="B168" s="204"/>
      <c r="C168" s="204"/>
      <c r="D168" s="224"/>
      <c r="E168" s="204"/>
      <c r="F168" s="226"/>
      <c r="G168" s="85" t="s">
        <v>338</v>
      </c>
      <c r="H168" s="85" t="s">
        <v>47</v>
      </c>
      <c r="I168" s="97" t="s">
        <v>340</v>
      </c>
      <c r="J168" s="85"/>
      <c r="K168" s="97" t="s">
        <v>358</v>
      </c>
      <c r="L168" s="97"/>
      <c r="M168" s="187"/>
      <c r="N168" s="97"/>
      <c r="O168" s="187"/>
      <c r="P168" s="97"/>
      <c r="Q168" s="187"/>
      <c r="R168" s="187"/>
      <c r="S168" s="187" t="s">
        <v>349</v>
      </c>
      <c r="T168" s="187"/>
      <c r="U168" s="97" t="s">
        <v>356</v>
      </c>
      <c r="V168" s="187" t="s">
        <v>350</v>
      </c>
      <c r="W168" s="187"/>
      <c r="X168" s="187"/>
      <c r="Y168" s="187"/>
      <c r="Z168" s="180"/>
      <c r="AA168" s="180"/>
      <c r="AB168" s="114"/>
      <c r="AC168" s="85"/>
      <c r="AD168" s="85"/>
      <c r="AE168" s="85"/>
      <c r="AF168" s="85"/>
      <c r="AG168" s="85"/>
      <c r="AH168" s="85"/>
      <c r="AI168" s="85"/>
      <c r="AJ168" s="106"/>
      <c r="AK168" s="200"/>
      <c r="AL168" s="130"/>
    </row>
    <row r="169" spans="1:42" s="98" customFormat="1" ht="171" customHeight="1" x14ac:dyDescent="0.2">
      <c r="A169" s="175" t="s">
        <v>330</v>
      </c>
      <c r="B169" s="192">
        <v>2016</v>
      </c>
      <c r="C169" s="192" t="s">
        <v>18</v>
      </c>
      <c r="D169" s="203" t="s">
        <v>997</v>
      </c>
      <c r="E169" s="192"/>
      <c r="F169" s="195" t="s">
        <v>1033</v>
      </c>
      <c r="G169" s="84" t="s">
        <v>26</v>
      </c>
      <c r="H169" s="84" t="s">
        <v>914</v>
      </c>
      <c r="J169" s="84"/>
      <c r="L169" s="98" t="s">
        <v>428</v>
      </c>
      <c r="M169" s="98" t="s">
        <v>335</v>
      </c>
      <c r="N169" s="98" t="s">
        <v>429</v>
      </c>
      <c r="O169" s="184" t="s">
        <v>430</v>
      </c>
      <c r="Q169" s="184" t="s">
        <v>431</v>
      </c>
      <c r="R169" s="184"/>
      <c r="S169" s="184" t="s">
        <v>432</v>
      </c>
      <c r="T169" s="184"/>
      <c r="U169" s="184" t="s">
        <v>433</v>
      </c>
      <c r="V169" s="98" t="s">
        <v>580</v>
      </c>
      <c r="W169" s="184" t="s">
        <v>809</v>
      </c>
      <c r="X169" s="184" t="s">
        <v>998</v>
      </c>
      <c r="Y169" s="184"/>
      <c r="Z169" s="179" t="s">
        <v>333</v>
      </c>
      <c r="AA169" s="217"/>
      <c r="AB169" s="236" t="s">
        <v>434</v>
      </c>
      <c r="AC169" s="84" t="s">
        <v>435</v>
      </c>
      <c r="AD169" s="191" t="s">
        <v>334</v>
      </c>
      <c r="AE169" s="84"/>
      <c r="AF169" s="84"/>
      <c r="AG169" s="84"/>
      <c r="AH169" s="84"/>
      <c r="AI169" s="86"/>
      <c r="AJ169" s="155"/>
      <c r="AK169" s="199" t="s">
        <v>840</v>
      </c>
      <c r="AL169" s="129"/>
    </row>
    <row r="170" spans="1:42" s="98" customFormat="1" ht="162" customHeight="1" thickBot="1" x14ac:dyDescent="0.25">
      <c r="A170" s="177"/>
      <c r="B170" s="194"/>
      <c r="C170" s="194"/>
      <c r="D170" s="225"/>
      <c r="E170" s="194"/>
      <c r="F170" s="194"/>
      <c r="G170" s="85" t="s">
        <v>27</v>
      </c>
      <c r="H170" s="85" t="s">
        <v>909</v>
      </c>
      <c r="I170" s="97" t="s">
        <v>31</v>
      </c>
      <c r="J170" s="85" t="s">
        <v>331</v>
      </c>
      <c r="K170" s="97"/>
      <c r="L170" s="97" t="s">
        <v>810</v>
      </c>
      <c r="M170" s="97" t="s">
        <v>842</v>
      </c>
      <c r="N170" s="98" t="s">
        <v>808</v>
      </c>
      <c r="O170" s="187"/>
      <c r="Q170" s="187"/>
      <c r="R170" s="187"/>
      <c r="S170" s="184" t="s">
        <v>812</v>
      </c>
      <c r="T170" s="184"/>
      <c r="U170" s="187"/>
      <c r="V170" s="98" t="s">
        <v>843</v>
      </c>
      <c r="W170" s="184"/>
      <c r="X170" s="187"/>
      <c r="Y170" s="187"/>
      <c r="Z170" s="187"/>
      <c r="AA170" s="188"/>
      <c r="AB170" s="250"/>
      <c r="AC170" s="85" t="s">
        <v>332</v>
      </c>
      <c r="AD170" s="194"/>
      <c r="AE170" s="85" t="s">
        <v>811</v>
      </c>
      <c r="AF170" s="85"/>
      <c r="AG170" s="85"/>
      <c r="AH170" s="85"/>
      <c r="AI170" s="87"/>
      <c r="AJ170" s="155" t="s">
        <v>187</v>
      </c>
      <c r="AK170" s="200"/>
      <c r="AL170" s="130"/>
    </row>
    <row r="171" spans="1:42" s="98" customFormat="1" ht="96.75" customHeight="1" x14ac:dyDescent="0.2">
      <c r="A171" s="175" t="s">
        <v>532</v>
      </c>
      <c r="B171" s="178">
        <v>2018</v>
      </c>
      <c r="C171" s="193" t="s">
        <v>18</v>
      </c>
      <c r="D171" s="178" t="s">
        <v>533</v>
      </c>
      <c r="E171" s="193" t="s">
        <v>534</v>
      </c>
      <c r="F171" s="195" t="s">
        <v>535</v>
      </c>
      <c r="G171" s="91" t="s">
        <v>536</v>
      </c>
      <c r="H171" s="91" t="s">
        <v>914</v>
      </c>
      <c r="I171" s="94" t="s">
        <v>537</v>
      </c>
      <c r="J171" s="193" t="s">
        <v>41</v>
      </c>
      <c r="K171" s="94" t="s">
        <v>906</v>
      </c>
      <c r="L171" s="94" t="s">
        <v>538</v>
      </c>
      <c r="N171" s="178" t="s">
        <v>540</v>
      </c>
      <c r="O171" s="178"/>
      <c r="P171" s="93"/>
      <c r="Q171" s="179"/>
      <c r="R171" s="179"/>
      <c r="S171" s="178"/>
      <c r="T171" s="178"/>
      <c r="U171" s="94"/>
      <c r="V171" s="178"/>
      <c r="W171" s="178"/>
      <c r="X171" s="184"/>
      <c r="Y171" s="184"/>
      <c r="Z171" s="179"/>
      <c r="AA171" s="217"/>
      <c r="AB171" s="60"/>
      <c r="AC171" s="91"/>
      <c r="AD171" s="91"/>
      <c r="AE171" s="91"/>
      <c r="AF171" s="91"/>
      <c r="AG171" s="84"/>
      <c r="AH171" s="84"/>
      <c r="AI171" s="86"/>
      <c r="AJ171" s="137" t="s">
        <v>539</v>
      </c>
      <c r="AK171" s="101"/>
      <c r="AL171" s="132"/>
    </row>
    <row r="172" spans="1:42" s="21" customFormat="1" ht="117.75" customHeight="1" x14ac:dyDescent="0.2">
      <c r="A172" s="176"/>
      <c r="B172" s="184"/>
      <c r="C172" s="191"/>
      <c r="D172" s="184"/>
      <c r="E172" s="191"/>
      <c r="F172" s="196"/>
      <c r="G172" s="16" t="s">
        <v>541</v>
      </c>
      <c r="H172" s="16" t="s">
        <v>47</v>
      </c>
      <c r="I172" s="25" t="s">
        <v>542</v>
      </c>
      <c r="J172" s="191"/>
      <c r="K172" s="25" t="s">
        <v>905</v>
      </c>
      <c r="L172" s="25" t="s">
        <v>543</v>
      </c>
      <c r="N172" s="184"/>
      <c r="O172" s="179"/>
      <c r="P172" s="25"/>
      <c r="Q172" s="179"/>
      <c r="R172" s="179"/>
      <c r="S172" s="179"/>
      <c r="T172" s="179"/>
      <c r="V172" s="179"/>
      <c r="W172" s="179"/>
      <c r="X172" s="179"/>
      <c r="Y172" s="179"/>
      <c r="Z172" s="179"/>
      <c r="AA172" s="217"/>
      <c r="AB172" s="60" t="s">
        <v>605</v>
      </c>
      <c r="AC172" s="16" t="s">
        <v>606</v>
      </c>
      <c r="AD172" s="16" t="s">
        <v>544</v>
      </c>
      <c r="AE172" s="14"/>
      <c r="AF172" s="16"/>
      <c r="AG172" s="14"/>
      <c r="AH172" s="14"/>
      <c r="AI172" s="15"/>
      <c r="AJ172" s="5" t="s">
        <v>899</v>
      </c>
      <c r="AK172" s="5" t="s">
        <v>545</v>
      </c>
      <c r="AL172" s="129"/>
    </row>
    <row r="173" spans="1:42" s="98" customFormat="1" ht="119.25" customHeight="1" thickBot="1" x14ac:dyDescent="0.25">
      <c r="A173" s="177"/>
      <c r="B173" s="187"/>
      <c r="C173" s="194"/>
      <c r="D173" s="187"/>
      <c r="E173" s="194"/>
      <c r="F173" s="197"/>
      <c r="G173" s="152" t="s">
        <v>546</v>
      </c>
      <c r="H173" s="153" t="s">
        <v>47</v>
      </c>
      <c r="I173" s="155" t="s">
        <v>547</v>
      </c>
      <c r="J173" s="194"/>
      <c r="K173" s="156"/>
      <c r="L173" s="156" t="s">
        <v>548</v>
      </c>
      <c r="M173" s="158"/>
      <c r="N173" s="187"/>
      <c r="O173" s="180"/>
      <c r="P173" s="156"/>
      <c r="Q173" s="179"/>
      <c r="R173" s="179"/>
      <c r="S173" s="180"/>
      <c r="T173" s="180"/>
      <c r="U173" s="156"/>
      <c r="V173" s="179"/>
      <c r="W173" s="179"/>
      <c r="X173" s="179"/>
      <c r="Y173" s="179"/>
      <c r="Z173" s="180"/>
      <c r="AA173" s="190"/>
      <c r="AB173" s="91"/>
      <c r="AC173" s="91"/>
      <c r="AD173" s="91"/>
      <c r="AE173" s="91"/>
      <c r="AF173" s="91"/>
      <c r="AG173" s="85"/>
      <c r="AH173" s="85"/>
      <c r="AI173" s="85"/>
      <c r="AJ173" s="136" t="s">
        <v>539</v>
      </c>
      <c r="AK173" s="101"/>
      <c r="AL173" s="130"/>
    </row>
    <row r="174" spans="1:42" s="8" customFormat="1" ht="190.5" customHeight="1" x14ac:dyDescent="0.2">
      <c r="A174" s="175" t="s">
        <v>1010</v>
      </c>
      <c r="B174" s="193">
        <v>2019</v>
      </c>
      <c r="C174" s="193" t="s">
        <v>18</v>
      </c>
      <c r="D174" s="193"/>
      <c r="E174" s="193"/>
      <c r="F174" s="192" t="s">
        <v>1034</v>
      </c>
      <c r="G174" s="151" t="s">
        <v>280</v>
      </c>
      <c r="H174" s="152" t="s">
        <v>47</v>
      </c>
      <c r="I174" s="157" t="s">
        <v>716</v>
      </c>
      <c r="J174" s="152" t="s">
        <v>714</v>
      </c>
      <c r="K174" s="155" t="s">
        <v>999</v>
      </c>
      <c r="L174" s="179" t="s">
        <v>850</v>
      </c>
      <c r="M174" s="179" t="s">
        <v>726</v>
      </c>
      <c r="N174" s="179" t="s">
        <v>851</v>
      </c>
      <c r="O174" s="179" t="s">
        <v>1003</v>
      </c>
      <c r="P174" s="202"/>
      <c r="Q174" s="157"/>
      <c r="R174" s="178" t="s">
        <v>1005</v>
      </c>
      <c r="S174" s="163" t="s">
        <v>728</v>
      </c>
      <c r="T174" s="179" t="s">
        <v>566</v>
      </c>
      <c r="U174" s="155" t="s">
        <v>852</v>
      </c>
      <c r="V174" s="178" t="s">
        <v>717</v>
      </c>
      <c r="W174" s="178"/>
      <c r="X174" s="178"/>
      <c r="Y174" s="178"/>
      <c r="Z174" s="179" t="s">
        <v>727</v>
      </c>
      <c r="AA174" s="217"/>
      <c r="AB174" s="244" t="s">
        <v>853</v>
      </c>
      <c r="AC174" s="193" t="s">
        <v>721</v>
      </c>
      <c r="AD174" s="193" t="s">
        <v>719</v>
      </c>
      <c r="AE174" s="193" t="s">
        <v>720</v>
      </c>
      <c r="AF174" s="247" t="s">
        <v>722</v>
      </c>
      <c r="AG174" s="91" t="s">
        <v>854</v>
      </c>
      <c r="AH174" s="91" t="s">
        <v>723</v>
      </c>
      <c r="AI174" s="88" t="s">
        <v>1008</v>
      </c>
      <c r="AJ174" s="146" t="s">
        <v>1001</v>
      </c>
      <c r="AK174" s="178" t="s">
        <v>1000</v>
      </c>
      <c r="AL174" s="256" t="s">
        <v>549</v>
      </c>
    </row>
    <row r="175" spans="1:42" s="94" customFormat="1" ht="258" customHeight="1" x14ac:dyDescent="0.2">
      <c r="A175" s="176"/>
      <c r="B175" s="202"/>
      <c r="C175" s="202"/>
      <c r="D175" s="202"/>
      <c r="E175" s="202"/>
      <c r="F175" s="251"/>
      <c r="G175" s="152" t="s">
        <v>281</v>
      </c>
      <c r="H175" s="152" t="s">
        <v>47</v>
      </c>
      <c r="I175" s="155" t="s">
        <v>715</v>
      </c>
      <c r="J175" s="152"/>
      <c r="K175" s="155" t="s">
        <v>1002</v>
      </c>
      <c r="L175" s="179"/>
      <c r="M175" s="179"/>
      <c r="N175" s="179"/>
      <c r="O175" s="179"/>
      <c r="P175" s="202"/>
      <c r="Q175" s="171" t="s">
        <v>1004</v>
      </c>
      <c r="R175" s="179"/>
      <c r="S175" s="163" t="s">
        <v>718</v>
      </c>
      <c r="T175" s="179"/>
      <c r="U175" s="155" t="s">
        <v>855</v>
      </c>
      <c r="V175" s="179" t="s">
        <v>725</v>
      </c>
      <c r="W175" s="179"/>
      <c r="X175" s="179" t="s">
        <v>1006</v>
      </c>
      <c r="Y175" s="179"/>
      <c r="Z175" s="179" t="s">
        <v>1007</v>
      </c>
      <c r="AA175" s="179"/>
      <c r="AB175" s="245"/>
      <c r="AC175" s="202"/>
      <c r="AD175" s="202"/>
      <c r="AE175" s="202"/>
      <c r="AF175" s="248"/>
      <c r="AG175" s="166" t="s">
        <v>729</v>
      </c>
      <c r="AH175" s="167" t="s">
        <v>856</v>
      </c>
      <c r="AI175" s="169" t="s">
        <v>1009</v>
      </c>
      <c r="AJ175" s="168" t="s">
        <v>724</v>
      </c>
      <c r="AK175" s="179"/>
      <c r="AL175" s="257"/>
    </row>
    <row r="176" spans="1:42" s="98" customFormat="1" ht="73.5" customHeight="1" thickBot="1" x14ac:dyDescent="0.25">
      <c r="A176" s="177"/>
      <c r="B176" s="204"/>
      <c r="C176" s="204"/>
      <c r="D176" s="204"/>
      <c r="E176" s="204"/>
      <c r="F176" s="194"/>
      <c r="G176" s="84" t="s">
        <v>282</v>
      </c>
      <c r="H176" s="84" t="s">
        <v>47</v>
      </c>
      <c r="I176" s="98" t="s">
        <v>550</v>
      </c>
      <c r="J176" s="84"/>
      <c r="L176" s="180"/>
      <c r="M176" s="180"/>
      <c r="N176" s="180"/>
      <c r="O176" s="180"/>
      <c r="P176" s="204"/>
      <c r="R176" s="180"/>
      <c r="S176" s="154"/>
      <c r="T176" s="180"/>
      <c r="V176" s="184"/>
      <c r="W176" s="184"/>
      <c r="X176" s="184" t="s">
        <v>551</v>
      </c>
      <c r="Y176" s="184"/>
      <c r="Z176" s="180"/>
      <c r="AA176" s="190"/>
      <c r="AB176" s="246"/>
      <c r="AC176" s="204"/>
      <c r="AD176" s="204"/>
      <c r="AE176" s="204"/>
      <c r="AF176" s="249"/>
      <c r="AG176" s="57"/>
      <c r="AH176" s="58"/>
      <c r="AI176" s="87"/>
      <c r="AJ176" s="155"/>
      <c r="AK176" s="180"/>
      <c r="AL176" s="258"/>
      <c r="AM176" s="150"/>
      <c r="AN176" s="150"/>
      <c r="AO176" s="150"/>
      <c r="AP176" s="150"/>
    </row>
    <row r="177" spans="1:42" s="98" customFormat="1" ht="25.5" customHeight="1" x14ac:dyDescent="0.2">
      <c r="A177" s="175" t="s">
        <v>608</v>
      </c>
      <c r="B177" s="192">
        <v>2019</v>
      </c>
      <c r="C177" s="192" t="s">
        <v>609</v>
      </c>
      <c r="D177" s="186" t="s">
        <v>610</v>
      </c>
      <c r="E177" s="192" t="s">
        <v>46</v>
      </c>
      <c r="F177" s="195" t="s">
        <v>611</v>
      </c>
      <c r="G177" s="192" t="s">
        <v>612</v>
      </c>
      <c r="H177" s="198" t="s">
        <v>47</v>
      </c>
      <c r="I177" s="186" t="s">
        <v>922</v>
      </c>
      <c r="J177" s="192" t="s">
        <v>629</v>
      </c>
      <c r="K177" s="186" t="s">
        <v>620</v>
      </c>
      <c r="L177" s="186" t="s">
        <v>895</v>
      </c>
      <c r="M177" s="186" t="s">
        <v>939</v>
      </c>
      <c r="N177" s="192"/>
      <c r="O177" s="186" t="s">
        <v>896</v>
      </c>
      <c r="P177" s="186"/>
      <c r="Q177" s="186"/>
      <c r="R177" s="186" t="s">
        <v>1023</v>
      </c>
      <c r="S177" s="186"/>
      <c r="T177" s="186" t="s">
        <v>626</v>
      </c>
      <c r="U177" s="186" t="s">
        <v>673</v>
      </c>
      <c r="V177" s="186" t="s">
        <v>627</v>
      </c>
      <c r="W177" s="186"/>
      <c r="X177" s="186"/>
      <c r="Y177" s="186"/>
      <c r="Z177" s="186"/>
      <c r="AA177" s="241"/>
      <c r="AB177" s="103" t="s">
        <v>1014</v>
      </c>
      <c r="AC177" s="108" t="s">
        <v>1015</v>
      </c>
      <c r="AD177" s="108" t="s">
        <v>1016</v>
      </c>
      <c r="AE177" s="108" t="s">
        <v>1017</v>
      </c>
      <c r="AF177" s="108" t="s">
        <v>1018</v>
      </c>
      <c r="AG177" s="108" t="s">
        <v>1019</v>
      </c>
      <c r="AH177" s="108" t="s">
        <v>1020</v>
      </c>
      <c r="AI177" s="110" t="s">
        <v>1021</v>
      </c>
      <c r="AJ177" s="109"/>
      <c r="AK177" s="101"/>
      <c r="AL177" s="129"/>
      <c r="AM177" s="84"/>
      <c r="AN177" s="84"/>
      <c r="AO177" s="84"/>
      <c r="AP177" s="84"/>
    </row>
    <row r="178" spans="1:42" s="21" customFormat="1" ht="95.25" customHeight="1" x14ac:dyDescent="0.2">
      <c r="A178" s="176"/>
      <c r="B178" s="191"/>
      <c r="C178" s="191"/>
      <c r="D178" s="184"/>
      <c r="E178" s="191"/>
      <c r="F178" s="196"/>
      <c r="G178" s="191"/>
      <c r="H178" s="191"/>
      <c r="I178" s="184"/>
      <c r="J178" s="191"/>
      <c r="K178" s="184"/>
      <c r="L178" s="184"/>
      <c r="M178" s="184"/>
      <c r="N178" s="191"/>
      <c r="O178" s="184"/>
      <c r="P178" s="184"/>
      <c r="Q178" s="184"/>
      <c r="R178" s="184"/>
      <c r="S178" s="184"/>
      <c r="T178" s="184"/>
      <c r="U178" s="184"/>
      <c r="V178" s="184"/>
      <c r="W178" s="184"/>
      <c r="X178" s="184"/>
      <c r="Y178" s="184"/>
      <c r="Z178" s="184"/>
      <c r="AA178" s="234"/>
      <c r="AB178" s="72">
        <v>5321947</v>
      </c>
      <c r="AC178" s="49">
        <v>260854</v>
      </c>
      <c r="AD178" s="49">
        <v>57646</v>
      </c>
      <c r="AE178" s="49" t="s">
        <v>622</v>
      </c>
      <c r="AF178" s="14" t="s">
        <v>623</v>
      </c>
      <c r="AG178" s="49" t="s">
        <v>665</v>
      </c>
      <c r="AH178" s="49">
        <v>406085</v>
      </c>
      <c r="AI178" s="15"/>
      <c r="AJ178" s="21" t="s">
        <v>630</v>
      </c>
      <c r="AK178" s="7"/>
      <c r="AL178" s="129"/>
    </row>
    <row r="179" spans="1:42" s="21" customFormat="1" ht="123" customHeight="1" x14ac:dyDescent="0.2">
      <c r="A179" s="176"/>
      <c r="B179" s="191"/>
      <c r="C179" s="191"/>
      <c r="D179" s="184"/>
      <c r="E179" s="191"/>
      <c r="F179" s="196"/>
      <c r="G179" s="14" t="s">
        <v>613</v>
      </c>
      <c r="H179" s="23" t="s">
        <v>47</v>
      </c>
      <c r="I179" s="21" t="s">
        <v>923</v>
      </c>
      <c r="J179" s="191"/>
      <c r="K179" s="21" t="s">
        <v>639</v>
      </c>
      <c r="L179" s="184"/>
      <c r="M179" s="184"/>
      <c r="O179" s="184"/>
      <c r="Q179" s="21" t="s">
        <v>647</v>
      </c>
      <c r="R179" s="184"/>
      <c r="S179" s="21" t="s">
        <v>640</v>
      </c>
      <c r="T179" s="184"/>
      <c r="U179" s="184"/>
      <c r="V179" s="184" t="s">
        <v>628</v>
      </c>
      <c r="W179" s="184"/>
      <c r="X179" s="184"/>
      <c r="Y179" s="184"/>
      <c r="Z179" s="179" t="s">
        <v>643</v>
      </c>
      <c r="AA179" s="217"/>
      <c r="AB179" s="72">
        <v>5321947</v>
      </c>
      <c r="AC179" s="49">
        <v>458310</v>
      </c>
      <c r="AD179" s="49">
        <v>93385</v>
      </c>
      <c r="AE179" s="49" t="s">
        <v>621</v>
      </c>
      <c r="AF179" s="14" t="s">
        <v>624</v>
      </c>
      <c r="AG179" s="49" t="s">
        <v>663</v>
      </c>
      <c r="AH179" s="49">
        <v>1010847</v>
      </c>
      <c r="AI179" s="15"/>
      <c r="AJ179" s="21" t="s">
        <v>631</v>
      </c>
      <c r="AK179" s="7"/>
      <c r="AL179" s="129"/>
    </row>
    <row r="180" spans="1:42" s="21" customFormat="1" ht="142.5" customHeight="1" x14ac:dyDescent="0.2">
      <c r="A180" s="176"/>
      <c r="B180" s="191"/>
      <c r="C180" s="191"/>
      <c r="D180" s="184"/>
      <c r="E180" s="191"/>
      <c r="F180" s="196"/>
      <c r="G180" s="14" t="s">
        <v>614</v>
      </c>
      <c r="H180" s="23" t="s">
        <v>47</v>
      </c>
      <c r="I180" s="21" t="s">
        <v>932</v>
      </c>
      <c r="J180" s="191"/>
      <c r="K180" s="21" t="s">
        <v>1011</v>
      </c>
      <c r="L180" s="184"/>
      <c r="M180" s="184"/>
      <c r="O180" s="184"/>
      <c r="R180" s="184"/>
      <c r="S180" s="21" t="s">
        <v>625</v>
      </c>
      <c r="T180" s="184"/>
      <c r="U180" s="184"/>
      <c r="V180" s="184"/>
      <c r="W180" s="184"/>
      <c r="X180" s="184"/>
      <c r="Y180" s="184"/>
      <c r="Z180" s="179"/>
      <c r="AA180" s="217"/>
      <c r="AB180" s="73">
        <v>5321947</v>
      </c>
      <c r="AC180" s="51">
        <v>1569521</v>
      </c>
      <c r="AD180" s="51">
        <v>124216</v>
      </c>
      <c r="AE180" s="51" t="s">
        <v>652</v>
      </c>
      <c r="AF180" s="44" t="s">
        <v>624</v>
      </c>
      <c r="AG180" s="51" t="s">
        <v>664</v>
      </c>
      <c r="AH180" s="51">
        <v>1446687</v>
      </c>
      <c r="AI180" s="39"/>
      <c r="AJ180" s="21" t="s">
        <v>632</v>
      </c>
      <c r="AK180" s="7"/>
      <c r="AL180" s="129"/>
    </row>
    <row r="181" spans="1:42" s="21" customFormat="1" ht="39.75" customHeight="1" x14ac:dyDescent="0.2">
      <c r="A181" s="176"/>
      <c r="B181" s="191"/>
      <c r="C181" s="191"/>
      <c r="D181" s="184"/>
      <c r="E181" s="191"/>
      <c r="F181" s="196"/>
      <c r="G181" s="191" t="s">
        <v>615</v>
      </c>
      <c r="H181" s="191" t="s">
        <v>47</v>
      </c>
      <c r="I181" s="184" t="s">
        <v>924</v>
      </c>
      <c r="J181" s="191"/>
      <c r="K181" s="179" t="s">
        <v>635</v>
      </c>
      <c r="L181" s="184"/>
      <c r="M181" s="184"/>
      <c r="N181" s="191"/>
      <c r="O181" s="184"/>
      <c r="P181" s="184"/>
      <c r="Q181" s="184"/>
      <c r="R181" s="184"/>
      <c r="S181" s="184"/>
      <c r="T181" s="184"/>
      <c r="U181" s="184"/>
      <c r="V181" s="179" t="s">
        <v>666</v>
      </c>
      <c r="W181" s="179"/>
      <c r="X181" s="184"/>
      <c r="Y181" s="184"/>
      <c r="Z181" s="184"/>
      <c r="AA181" s="234"/>
      <c r="AB181" s="162" t="s">
        <v>1014</v>
      </c>
      <c r="AC181" s="159" t="s">
        <v>1015</v>
      </c>
      <c r="AD181" s="159" t="s">
        <v>1016</v>
      </c>
      <c r="AE181" s="159" t="s">
        <v>1017</v>
      </c>
      <c r="AF181" s="159" t="s">
        <v>1018</v>
      </c>
      <c r="AG181" s="159" t="s">
        <v>1019</v>
      </c>
      <c r="AH181" s="159" t="s">
        <v>1020</v>
      </c>
      <c r="AI181" s="160"/>
      <c r="AK181" s="7"/>
      <c r="AL181" s="129"/>
    </row>
    <row r="182" spans="1:42" s="21" customFormat="1" ht="76.5" x14ac:dyDescent="0.2">
      <c r="A182" s="176"/>
      <c r="B182" s="191"/>
      <c r="C182" s="191"/>
      <c r="D182" s="184"/>
      <c r="E182" s="191"/>
      <c r="F182" s="196"/>
      <c r="G182" s="191"/>
      <c r="H182" s="191"/>
      <c r="I182" s="184"/>
      <c r="J182" s="191"/>
      <c r="K182" s="179"/>
      <c r="L182" s="184"/>
      <c r="M182" s="184"/>
      <c r="N182" s="191"/>
      <c r="O182" s="184"/>
      <c r="P182" s="184"/>
      <c r="Q182" s="184"/>
      <c r="R182" s="184"/>
      <c r="S182" s="184"/>
      <c r="T182" s="184"/>
      <c r="U182" s="184"/>
      <c r="V182" s="179"/>
      <c r="W182" s="179"/>
      <c r="X182" s="184"/>
      <c r="Y182" s="184"/>
      <c r="Z182" s="184"/>
      <c r="AA182" s="234"/>
      <c r="AB182" s="72">
        <v>5321947</v>
      </c>
      <c r="AC182" s="49">
        <v>262141</v>
      </c>
      <c r="AD182" s="49">
        <v>61952</v>
      </c>
      <c r="AE182" s="49" t="s">
        <v>649</v>
      </c>
      <c r="AF182" s="14" t="s">
        <v>623</v>
      </c>
      <c r="AG182" s="49" t="s">
        <v>653</v>
      </c>
      <c r="AH182" s="49">
        <v>405729</v>
      </c>
      <c r="AI182" s="15"/>
      <c r="AJ182" s="21" t="s">
        <v>636</v>
      </c>
      <c r="AK182" s="7"/>
      <c r="AL182" s="129"/>
    </row>
    <row r="183" spans="1:42" s="21" customFormat="1" ht="101.25" customHeight="1" x14ac:dyDescent="0.2">
      <c r="A183" s="176"/>
      <c r="B183" s="191"/>
      <c r="C183" s="191"/>
      <c r="D183" s="184"/>
      <c r="E183" s="191"/>
      <c r="F183" s="196"/>
      <c r="G183" s="14" t="s">
        <v>857</v>
      </c>
      <c r="H183" s="14" t="s">
        <v>47</v>
      </c>
      <c r="I183" s="21" t="s">
        <v>925</v>
      </c>
      <c r="J183" s="191"/>
      <c r="K183" s="25" t="s">
        <v>639</v>
      </c>
      <c r="L183" s="184"/>
      <c r="M183" s="184"/>
      <c r="O183" s="184"/>
      <c r="Q183" s="21" t="s">
        <v>646</v>
      </c>
      <c r="R183" s="184"/>
      <c r="S183" s="184" t="s">
        <v>641</v>
      </c>
      <c r="T183" s="184"/>
      <c r="V183" s="179" t="s">
        <v>667</v>
      </c>
      <c r="W183" s="179"/>
      <c r="X183" s="184"/>
      <c r="Y183" s="184"/>
      <c r="Z183" s="179" t="s">
        <v>644</v>
      </c>
      <c r="AA183" s="217"/>
      <c r="AB183" s="72">
        <v>5321947</v>
      </c>
      <c r="AC183" s="49">
        <v>459327</v>
      </c>
      <c r="AD183" s="49">
        <v>97582</v>
      </c>
      <c r="AE183" s="49" t="s">
        <v>650</v>
      </c>
      <c r="AF183" s="14" t="s">
        <v>623</v>
      </c>
      <c r="AG183" s="49" t="s">
        <v>654</v>
      </c>
      <c r="AH183" s="49">
        <v>1010482</v>
      </c>
      <c r="AI183" s="15"/>
      <c r="AJ183" s="21" t="s">
        <v>637</v>
      </c>
      <c r="AK183" s="7"/>
      <c r="AL183" s="129"/>
    </row>
    <row r="184" spans="1:42" s="21" customFormat="1" ht="116.25" customHeight="1" x14ac:dyDescent="0.2">
      <c r="A184" s="176"/>
      <c r="B184" s="191"/>
      <c r="C184" s="191"/>
      <c r="D184" s="184"/>
      <c r="E184" s="191"/>
      <c r="F184" s="196"/>
      <c r="G184" s="14" t="s">
        <v>616</v>
      </c>
      <c r="H184" s="14" t="s">
        <v>47</v>
      </c>
      <c r="I184" s="21" t="s">
        <v>926</v>
      </c>
      <c r="J184" s="191"/>
      <c r="K184" s="25" t="s">
        <v>1011</v>
      </c>
      <c r="L184" s="184"/>
      <c r="M184" s="184"/>
      <c r="O184" s="184"/>
      <c r="R184" s="184"/>
      <c r="S184" s="184"/>
      <c r="T184" s="184"/>
      <c r="V184" s="184"/>
      <c r="W184" s="184"/>
      <c r="X184" s="184"/>
      <c r="Y184" s="184"/>
      <c r="Z184" s="179"/>
      <c r="AA184" s="217"/>
      <c r="AB184" s="73">
        <v>5321947</v>
      </c>
      <c r="AC184" s="51">
        <v>1773201</v>
      </c>
      <c r="AD184" s="51">
        <v>134773</v>
      </c>
      <c r="AE184" s="51" t="s">
        <v>651</v>
      </c>
      <c r="AF184" s="44" t="s">
        <v>623</v>
      </c>
      <c r="AG184" s="51" t="s">
        <v>655</v>
      </c>
      <c r="AH184" s="51">
        <v>1466339</v>
      </c>
      <c r="AI184" s="39"/>
      <c r="AJ184" s="21" t="s">
        <v>638</v>
      </c>
      <c r="AK184" s="7"/>
      <c r="AL184" s="129"/>
    </row>
    <row r="185" spans="1:42" s="21" customFormat="1" ht="25.5" customHeight="1" x14ac:dyDescent="0.2">
      <c r="A185" s="176"/>
      <c r="B185" s="191"/>
      <c r="C185" s="191"/>
      <c r="D185" s="184"/>
      <c r="E185" s="191"/>
      <c r="F185" s="196"/>
      <c r="G185" s="191" t="s">
        <v>617</v>
      </c>
      <c r="H185" s="191" t="s">
        <v>47</v>
      </c>
      <c r="I185" s="184" t="s">
        <v>930</v>
      </c>
      <c r="J185" s="191"/>
      <c r="K185" s="179" t="s">
        <v>672</v>
      </c>
      <c r="L185" s="184"/>
      <c r="M185" s="184"/>
      <c r="N185" s="191"/>
      <c r="O185" s="184"/>
      <c r="P185" s="184"/>
      <c r="Q185" s="184"/>
      <c r="R185" s="184"/>
      <c r="S185" s="184"/>
      <c r="T185" s="184"/>
      <c r="U185" s="184"/>
      <c r="V185" s="179" t="s">
        <v>1013</v>
      </c>
      <c r="W185" s="184" t="s">
        <v>634</v>
      </c>
      <c r="X185" s="179"/>
      <c r="Y185" s="179"/>
      <c r="Z185" s="179" t="s">
        <v>633</v>
      </c>
      <c r="AA185" s="217"/>
      <c r="AB185" s="162" t="s">
        <v>1014</v>
      </c>
      <c r="AC185" s="159" t="s">
        <v>1015</v>
      </c>
      <c r="AD185" s="159" t="s">
        <v>1016</v>
      </c>
      <c r="AE185" s="159" t="s">
        <v>1017</v>
      </c>
      <c r="AF185" s="159" t="s">
        <v>1018</v>
      </c>
      <c r="AG185" s="159" t="s">
        <v>1019</v>
      </c>
      <c r="AH185" s="159" t="s">
        <v>1020</v>
      </c>
      <c r="AI185" s="160" t="s">
        <v>1021</v>
      </c>
      <c r="AK185" s="7"/>
      <c r="AL185" s="129"/>
    </row>
    <row r="186" spans="1:42" s="21" customFormat="1" ht="116.25" customHeight="1" x14ac:dyDescent="0.2">
      <c r="A186" s="176"/>
      <c r="B186" s="191"/>
      <c r="C186" s="191"/>
      <c r="D186" s="184"/>
      <c r="E186" s="191"/>
      <c r="F186" s="196"/>
      <c r="G186" s="191"/>
      <c r="H186" s="191"/>
      <c r="I186" s="184"/>
      <c r="J186" s="191"/>
      <c r="K186" s="179"/>
      <c r="L186" s="184"/>
      <c r="M186" s="184"/>
      <c r="N186" s="191"/>
      <c r="O186" s="184"/>
      <c r="P186" s="184"/>
      <c r="Q186" s="184"/>
      <c r="R186" s="184"/>
      <c r="S186" s="184"/>
      <c r="T186" s="184"/>
      <c r="U186" s="184"/>
      <c r="V186" s="179"/>
      <c r="W186" s="184"/>
      <c r="X186" s="179"/>
      <c r="Y186" s="179"/>
      <c r="Z186" s="179"/>
      <c r="AA186" s="217"/>
      <c r="AB186" s="72">
        <v>5321947</v>
      </c>
      <c r="AC186" s="49">
        <v>189739</v>
      </c>
      <c r="AD186" s="49">
        <v>50401</v>
      </c>
      <c r="AE186" s="49" t="s">
        <v>1022</v>
      </c>
      <c r="AF186" s="14" t="s">
        <v>623</v>
      </c>
      <c r="AG186" s="49" t="s">
        <v>662</v>
      </c>
      <c r="AH186" s="49">
        <v>370791</v>
      </c>
      <c r="AI186" s="75">
        <v>7934264</v>
      </c>
      <c r="AJ186" s="21" t="s">
        <v>670</v>
      </c>
      <c r="AK186" s="7"/>
      <c r="AL186" s="129"/>
    </row>
    <row r="187" spans="1:42" s="21" customFormat="1" ht="186.75" customHeight="1" x14ac:dyDescent="0.2">
      <c r="A187" s="176"/>
      <c r="B187" s="191"/>
      <c r="C187" s="191"/>
      <c r="D187" s="184"/>
      <c r="E187" s="191"/>
      <c r="F187" s="196"/>
      <c r="G187" s="14" t="s">
        <v>618</v>
      </c>
      <c r="H187" s="14" t="s">
        <v>47</v>
      </c>
      <c r="I187" s="82" t="s">
        <v>929</v>
      </c>
      <c r="J187" s="191"/>
      <c r="K187" s="25" t="s">
        <v>671</v>
      </c>
      <c r="L187" s="184"/>
      <c r="M187" s="184"/>
      <c r="O187" s="184"/>
      <c r="Q187" s="21" t="s">
        <v>648</v>
      </c>
      <c r="R187" s="184"/>
      <c r="S187" s="184" t="s">
        <v>642</v>
      </c>
      <c r="T187" s="184"/>
      <c r="V187" s="25" t="s">
        <v>668</v>
      </c>
      <c r="W187" s="184"/>
      <c r="X187" s="184"/>
      <c r="Y187" s="184"/>
      <c r="Z187" s="179" t="s">
        <v>645</v>
      </c>
      <c r="AA187" s="217"/>
      <c r="AB187" s="72">
        <v>5321947</v>
      </c>
      <c r="AC187" s="49">
        <v>227052</v>
      </c>
      <c r="AD187" s="49">
        <v>54156</v>
      </c>
      <c r="AE187" s="49" t="s">
        <v>656</v>
      </c>
      <c r="AF187" s="14" t="s">
        <v>658</v>
      </c>
      <c r="AG187" s="49" t="s">
        <v>661</v>
      </c>
      <c r="AH187" s="49">
        <v>431556</v>
      </c>
      <c r="AI187" s="75">
        <v>9895807</v>
      </c>
      <c r="AJ187" s="21" t="s">
        <v>669</v>
      </c>
      <c r="AK187" s="7"/>
      <c r="AL187" s="129"/>
    </row>
    <row r="188" spans="1:42" s="98" customFormat="1" ht="160.5" customHeight="1" thickBot="1" x14ac:dyDescent="0.25">
      <c r="A188" s="177"/>
      <c r="B188" s="194"/>
      <c r="C188" s="194"/>
      <c r="D188" s="187"/>
      <c r="E188" s="194"/>
      <c r="F188" s="197"/>
      <c r="G188" s="85" t="s">
        <v>619</v>
      </c>
      <c r="H188" s="85" t="s">
        <v>47</v>
      </c>
      <c r="I188" s="97" t="s">
        <v>931</v>
      </c>
      <c r="J188" s="194"/>
      <c r="K188" s="95" t="s">
        <v>1012</v>
      </c>
      <c r="L188" s="187"/>
      <c r="M188" s="187"/>
      <c r="N188" s="97"/>
      <c r="O188" s="187"/>
      <c r="P188" s="97"/>
      <c r="R188" s="187"/>
      <c r="S188" s="187"/>
      <c r="T188" s="187"/>
      <c r="U188" s="97"/>
      <c r="V188" s="97"/>
      <c r="W188" s="187"/>
      <c r="X188" s="187"/>
      <c r="Y188" s="187"/>
      <c r="Z188" s="180"/>
      <c r="AA188" s="180"/>
      <c r="AB188" s="76">
        <v>5321947</v>
      </c>
      <c r="AC188" s="52">
        <v>405110</v>
      </c>
      <c r="AD188" s="52">
        <v>66578</v>
      </c>
      <c r="AE188" s="52" t="s">
        <v>657</v>
      </c>
      <c r="AF188" s="85" t="s">
        <v>659</v>
      </c>
      <c r="AG188" s="52" t="s">
        <v>660</v>
      </c>
      <c r="AH188" s="52">
        <v>481414</v>
      </c>
      <c r="AI188" s="77">
        <v>17638490</v>
      </c>
      <c r="AJ188" s="95" t="s">
        <v>928</v>
      </c>
      <c r="AK188" s="102"/>
      <c r="AL188" s="102"/>
      <c r="AM188" s="128"/>
    </row>
    <row r="189" spans="1:42" s="98" customFormat="1" ht="58.5" customHeight="1" x14ac:dyDescent="0.2">
      <c r="A189" s="175" t="s">
        <v>69</v>
      </c>
      <c r="B189" s="192">
        <v>2019</v>
      </c>
      <c r="C189" s="192" t="s">
        <v>17</v>
      </c>
      <c r="D189" s="186" t="s">
        <v>377</v>
      </c>
      <c r="E189" s="192"/>
      <c r="F189" s="195" t="s">
        <v>1035</v>
      </c>
      <c r="G189" s="84" t="s">
        <v>70</v>
      </c>
      <c r="H189" s="84" t="s">
        <v>47</v>
      </c>
      <c r="I189" s="98" t="s">
        <v>933</v>
      </c>
      <c r="J189" s="84"/>
      <c r="K189" s="98" t="s">
        <v>512</v>
      </c>
      <c r="L189" s="186" t="s">
        <v>531</v>
      </c>
      <c r="M189" s="186" t="s">
        <v>530</v>
      </c>
      <c r="O189" s="186" t="s">
        <v>567</v>
      </c>
      <c r="Q189" s="178" t="s">
        <v>568</v>
      </c>
      <c r="R189" s="178"/>
      <c r="S189" s="184"/>
      <c r="T189" s="184"/>
      <c r="V189" s="98" t="s">
        <v>569</v>
      </c>
      <c r="W189" s="186" t="s">
        <v>529</v>
      </c>
      <c r="X189" s="184"/>
      <c r="Y189" s="184"/>
      <c r="Z189" s="179"/>
      <c r="AA189" s="217"/>
      <c r="AB189" s="112" t="s">
        <v>1024</v>
      </c>
      <c r="AC189" s="44" t="s">
        <v>570</v>
      </c>
      <c r="AD189" s="44" t="s">
        <v>571</v>
      </c>
      <c r="AE189" s="44"/>
      <c r="AF189" s="44"/>
      <c r="AG189" s="44"/>
      <c r="AH189" s="44"/>
      <c r="AI189" s="39"/>
      <c r="AK189" s="101"/>
      <c r="AL189" s="129"/>
    </row>
    <row r="190" spans="1:42" s="21" customFormat="1" ht="69" customHeight="1" x14ac:dyDescent="0.2">
      <c r="A190" s="176"/>
      <c r="B190" s="191"/>
      <c r="C190" s="191"/>
      <c r="D190" s="184"/>
      <c r="E190" s="191"/>
      <c r="F190" s="191"/>
      <c r="G190" s="14" t="s">
        <v>71</v>
      </c>
      <c r="H190" s="14" t="s">
        <v>909</v>
      </c>
      <c r="I190" s="21" t="s">
        <v>921</v>
      </c>
      <c r="J190" s="14"/>
      <c r="K190" s="21" t="s">
        <v>514</v>
      </c>
      <c r="L190" s="184"/>
      <c r="M190" s="184"/>
      <c r="O190" s="184"/>
      <c r="Q190" s="179"/>
      <c r="R190" s="179"/>
      <c r="S190" s="184"/>
      <c r="T190" s="184"/>
      <c r="U190" s="21" t="s">
        <v>572</v>
      </c>
      <c r="V190" s="21" t="s">
        <v>573</v>
      </c>
      <c r="W190" s="184"/>
      <c r="X190" s="184"/>
      <c r="Y190" s="184"/>
      <c r="Z190" s="179"/>
      <c r="AA190" s="217"/>
      <c r="AB190" s="55" t="s">
        <v>517</v>
      </c>
      <c r="AC190" s="30" t="s">
        <v>574</v>
      </c>
      <c r="AD190" s="30" t="s">
        <v>518</v>
      </c>
      <c r="AE190" s="30"/>
      <c r="AF190" s="30"/>
      <c r="AG190" s="30"/>
      <c r="AH190" s="30"/>
      <c r="AI190" s="56"/>
      <c r="AK190" s="7"/>
      <c r="AL190" s="129"/>
    </row>
    <row r="191" spans="1:42" s="21" customFormat="1" ht="66" customHeight="1" x14ac:dyDescent="0.2">
      <c r="A191" s="176"/>
      <c r="B191" s="191"/>
      <c r="C191" s="191"/>
      <c r="D191" s="184"/>
      <c r="E191" s="191"/>
      <c r="F191" s="191"/>
      <c r="G191" s="14" t="s">
        <v>72</v>
      </c>
      <c r="H191" s="14" t="s">
        <v>47</v>
      </c>
      <c r="I191" s="21" t="s">
        <v>934</v>
      </c>
      <c r="J191" s="14"/>
      <c r="K191" s="21" t="s">
        <v>515</v>
      </c>
      <c r="L191" s="184"/>
      <c r="M191" s="184"/>
      <c r="O191" s="184"/>
      <c r="Q191" s="179"/>
      <c r="R191" s="179"/>
      <c r="S191" s="184"/>
      <c r="T191" s="184"/>
      <c r="V191" s="21" t="s">
        <v>511</v>
      </c>
      <c r="W191" s="184"/>
      <c r="X191" s="184"/>
      <c r="Y191" s="184"/>
      <c r="Z191" s="179"/>
      <c r="AA191" s="217"/>
      <c r="AB191" s="55" t="s">
        <v>519</v>
      </c>
      <c r="AC191" s="30" t="s">
        <v>520</v>
      </c>
      <c r="AD191" s="30" t="s">
        <v>521</v>
      </c>
      <c r="AE191" s="30" t="s">
        <v>522</v>
      </c>
      <c r="AF191" s="30"/>
      <c r="AG191" s="30"/>
      <c r="AH191" s="30"/>
      <c r="AI191" s="56"/>
      <c r="AK191" s="7"/>
      <c r="AL191" s="129"/>
    </row>
    <row r="192" spans="1:42" s="21" customFormat="1" ht="58.5" customHeight="1" x14ac:dyDescent="0.2">
      <c r="A192" s="176"/>
      <c r="B192" s="191"/>
      <c r="C192" s="191"/>
      <c r="D192" s="184"/>
      <c r="E192" s="191"/>
      <c r="F192" s="191"/>
      <c r="G192" s="14" t="s">
        <v>73</v>
      </c>
      <c r="H192" s="14" t="s">
        <v>909</v>
      </c>
      <c r="I192" s="21" t="s">
        <v>920</v>
      </c>
      <c r="J192" s="14"/>
      <c r="K192" s="21" t="s">
        <v>513</v>
      </c>
      <c r="L192" s="184"/>
      <c r="M192" s="184"/>
      <c r="O192" s="184"/>
      <c r="Q192" s="179"/>
      <c r="R192" s="179"/>
      <c r="S192" s="184"/>
      <c r="T192" s="184"/>
      <c r="V192" s="21" t="s">
        <v>575</v>
      </c>
      <c r="W192" s="184"/>
      <c r="X192" s="184"/>
      <c r="Y192" s="184"/>
      <c r="Z192" s="179"/>
      <c r="AA192" s="217"/>
      <c r="AB192" s="55" t="s">
        <v>1025</v>
      </c>
      <c r="AC192" s="30" t="s">
        <v>523</v>
      </c>
      <c r="AD192" s="30" t="s">
        <v>524</v>
      </c>
      <c r="AE192" s="30"/>
      <c r="AF192" s="30"/>
      <c r="AG192" s="30"/>
      <c r="AH192" s="30"/>
      <c r="AI192" s="56"/>
      <c r="AK192" s="7"/>
      <c r="AL192" s="129"/>
    </row>
    <row r="193" spans="1:39" s="98" customFormat="1" ht="63.75" customHeight="1" thickBot="1" x14ac:dyDescent="0.25">
      <c r="A193" s="177"/>
      <c r="B193" s="194"/>
      <c r="C193" s="194"/>
      <c r="D193" s="187"/>
      <c r="E193" s="194"/>
      <c r="F193" s="194"/>
      <c r="G193" s="84" t="s">
        <v>74</v>
      </c>
      <c r="H193" s="84" t="s">
        <v>909</v>
      </c>
      <c r="I193" s="98" t="s">
        <v>919</v>
      </c>
      <c r="J193" s="85"/>
      <c r="K193" s="97" t="s">
        <v>516</v>
      </c>
      <c r="L193" s="187"/>
      <c r="M193" s="187"/>
      <c r="O193" s="187"/>
      <c r="Q193" s="180"/>
      <c r="R193" s="180"/>
      <c r="S193" s="187"/>
      <c r="T193" s="187"/>
      <c r="U193" s="97"/>
      <c r="V193" s="97" t="s">
        <v>576</v>
      </c>
      <c r="W193" s="187"/>
      <c r="X193" s="187"/>
      <c r="Y193" s="187"/>
      <c r="Z193" s="180"/>
      <c r="AA193" s="180"/>
      <c r="AB193" s="114" t="s">
        <v>525</v>
      </c>
      <c r="AC193" s="85" t="s">
        <v>526</v>
      </c>
      <c r="AD193" s="85" t="s">
        <v>527</v>
      </c>
      <c r="AE193" s="85" t="s">
        <v>528</v>
      </c>
      <c r="AF193" s="85"/>
      <c r="AG193" s="85"/>
      <c r="AH193" s="85"/>
      <c r="AI193" s="85"/>
      <c r="AJ193" s="106"/>
      <c r="AK193" s="102"/>
      <c r="AL193" s="102"/>
      <c r="AM193" s="128"/>
    </row>
    <row r="194" spans="1:39" s="25" customFormat="1" ht="69.75" customHeight="1" x14ac:dyDescent="0.2">
      <c r="A194" s="16"/>
      <c r="B194" s="16"/>
      <c r="C194" s="16"/>
      <c r="E194" s="16"/>
      <c r="F194" s="16"/>
      <c r="G194" s="90"/>
      <c r="H194" s="90"/>
      <c r="I194" s="93"/>
      <c r="J194" s="16"/>
      <c r="N194" s="93"/>
      <c r="P194" s="93"/>
      <c r="AB194" s="16"/>
      <c r="AC194" s="16"/>
      <c r="AD194" s="16"/>
      <c r="AE194" s="16"/>
      <c r="AF194" s="16"/>
      <c r="AG194" s="16"/>
      <c r="AH194" s="16"/>
      <c r="AI194" s="16"/>
      <c r="AK194" s="5"/>
      <c r="AL194" s="33"/>
    </row>
    <row r="195" spans="1:39" s="12" customFormat="1" ht="99.75" customHeight="1" x14ac:dyDescent="0.2">
      <c r="A195" s="16"/>
      <c r="B195" s="10"/>
      <c r="C195" s="14"/>
      <c r="D195" s="21"/>
      <c r="E195" s="14"/>
      <c r="F195" s="10"/>
      <c r="G195" s="14"/>
      <c r="H195" s="14"/>
      <c r="I195" s="21"/>
      <c r="J195" s="14"/>
      <c r="K195" s="21"/>
      <c r="L195" s="21"/>
      <c r="M195" s="21"/>
      <c r="N195" s="21"/>
      <c r="O195" s="21"/>
      <c r="P195" s="21"/>
      <c r="Q195" s="21"/>
      <c r="R195" s="21"/>
      <c r="S195" s="21"/>
      <c r="T195" s="21"/>
      <c r="U195" s="21"/>
      <c r="V195" s="21"/>
      <c r="W195" s="21"/>
      <c r="X195" s="21"/>
      <c r="Y195" s="21"/>
      <c r="Z195" s="25"/>
      <c r="AA195" s="25"/>
      <c r="AB195" s="14"/>
      <c r="AC195" s="14"/>
      <c r="AD195" s="14"/>
      <c r="AE195" s="14"/>
      <c r="AF195" s="14"/>
      <c r="AG195" s="14"/>
      <c r="AH195" s="14"/>
      <c r="AI195" s="14"/>
      <c r="AJ195" s="21"/>
      <c r="AK195" s="7"/>
      <c r="AL195" s="29"/>
    </row>
    <row r="208" spans="1:39" x14ac:dyDescent="0.2">
      <c r="A208" s="81"/>
    </row>
    <row r="209" spans="1:1" x14ac:dyDescent="0.2">
      <c r="A209" s="81"/>
    </row>
    <row r="210" spans="1:1" x14ac:dyDescent="0.2">
      <c r="A210" s="81"/>
    </row>
    <row r="211" spans="1:1" x14ac:dyDescent="0.2">
      <c r="A211" s="81"/>
    </row>
    <row r="212" spans="1:1" x14ac:dyDescent="0.2">
      <c r="A212" s="81"/>
    </row>
    <row r="213" spans="1:1" x14ac:dyDescent="0.2">
      <c r="A213" s="81"/>
    </row>
    <row r="214" spans="1:1" x14ac:dyDescent="0.2">
      <c r="A214" s="81"/>
    </row>
  </sheetData>
  <mergeCells count="756">
    <mergeCell ref="Q185:Q186"/>
    <mergeCell ref="U185:U186"/>
    <mergeCell ref="Z177:AA178"/>
    <mergeCell ref="Z187:AA187"/>
    <mergeCell ref="AD169:AD170"/>
    <mergeCell ref="AB169:AB170"/>
    <mergeCell ref="U8:U26"/>
    <mergeCell ref="AK163:AK168"/>
    <mergeCell ref="Z172:AA172"/>
    <mergeCell ref="V158:W158"/>
    <mergeCell ref="V184:W184"/>
    <mergeCell ref="Q171:R171"/>
    <mergeCell ref="Q172:R172"/>
    <mergeCell ref="Q173:R173"/>
    <mergeCell ref="Q162:R162"/>
    <mergeCell ref="X162:Y162"/>
    <mergeCell ref="V159:W159"/>
    <mergeCell ref="V160:W160"/>
    <mergeCell ref="V161:W161"/>
    <mergeCell ref="V162:W162"/>
    <mergeCell ref="V174:W174"/>
    <mergeCell ref="V172:W172"/>
    <mergeCell ref="V171:W171"/>
    <mergeCell ref="V173:W173"/>
    <mergeCell ref="AK174:AK176"/>
    <mergeCell ref="AL174:AL176"/>
    <mergeCell ref="AB174:AB176"/>
    <mergeCell ref="AC174:AC176"/>
    <mergeCell ref="AD174:AD176"/>
    <mergeCell ref="AE174:AE176"/>
    <mergeCell ref="AF174:AF176"/>
    <mergeCell ref="V176:W176"/>
    <mergeCell ref="X175:Y175"/>
    <mergeCell ref="X174:Y174"/>
    <mergeCell ref="V175:W175"/>
    <mergeCell ref="Z175:AA175"/>
    <mergeCell ref="Z189:AA189"/>
    <mergeCell ref="Z193:AA193"/>
    <mergeCell ref="Z192:AA192"/>
    <mergeCell ref="Z191:AA191"/>
    <mergeCell ref="Z190:AA190"/>
    <mergeCell ref="Z173:AA173"/>
    <mergeCell ref="X161:Y161"/>
    <mergeCell ref="X190:Y190"/>
    <mergeCell ref="X191:Y191"/>
    <mergeCell ref="X192:Y192"/>
    <mergeCell ref="X193:Y193"/>
    <mergeCell ref="Z171:AA171"/>
    <mergeCell ref="X187:Y187"/>
    <mergeCell ref="X188:Y188"/>
    <mergeCell ref="X189:Y189"/>
    <mergeCell ref="X171:Y171"/>
    <mergeCell ref="X172:Y172"/>
    <mergeCell ref="X173:Y173"/>
    <mergeCell ref="Z161:AA161"/>
    <mergeCell ref="Z162:AA162"/>
    <mergeCell ref="Z174:AA174"/>
    <mergeCell ref="Z176:AA176"/>
    <mergeCell ref="Z169:AA169"/>
    <mergeCell ref="Z170:AA170"/>
    <mergeCell ref="X94:Y94"/>
    <mergeCell ref="X95:Y95"/>
    <mergeCell ref="X96:Y96"/>
    <mergeCell ref="X158:Y158"/>
    <mergeCell ref="X159:Y159"/>
    <mergeCell ref="X160:Y160"/>
    <mergeCell ref="Z167:AA167"/>
    <mergeCell ref="Z168:AA168"/>
    <mergeCell ref="Z94:AA94"/>
    <mergeCell ref="Z95:AA95"/>
    <mergeCell ref="Z96:AA96"/>
    <mergeCell ref="Z97:AA111"/>
    <mergeCell ref="Z112:AA126"/>
    <mergeCell ref="Z127:AA141"/>
    <mergeCell ref="Z142:AA156"/>
    <mergeCell ref="Z158:AA158"/>
    <mergeCell ref="Z159:AA159"/>
    <mergeCell ref="Z160:AA160"/>
    <mergeCell ref="Z163:AA163"/>
    <mergeCell ref="Z164:AA164"/>
    <mergeCell ref="Z165:AA165"/>
    <mergeCell ref="Z166:AA166"/>
    <mergeCell ref="U169:U170"/>
    <mergeCell ref="W169:W170"/>
    <mergeCell ref="X170:Y170"/>
    <mergeCell ref="X163:Y163"/>
    <mergeCell ref="X164:Y164"/>
    <mergeCell ref="X165:Y165"/>
    <mergeCell ref="X166:Y166"/>
    <mergeCell ref="X167:Y167"/>
    <mergeCell ref="X168:Y168"/>
    <mergeCell ref="S181:T182"/>
    <mergeCell ref="S177:S178"/>
    <mergeCell ref="S191:T191"/>
    <mergeCell ref="S192:T192"/>
    <mergeCell ref="S193:T193"/>
    <mergeCell ref="S157:T157"/>
    <mergeCell ref="V51:W51"/>
    <mergeCell ref="V53:V63"/>
    <mergeCell ref="V64:V74"/>
    <mergeCell ref="W53:W74"/>
    <mergeCell ref="V80:W81"/>
    <mergeCell ref="V82:W82"/>
    <mergeCell ref="V83:W83"/>
    <mergeCell ref="V84:W84"/>
    <mergeCell ref="V164:W164"/>
    <mergeCell ref="V165:W165"/>
    <mergeCell ref="V166:W166"/>
    <mergeCell ref="V168:W168"/>
    <mergeCell ref="V85:W85"/>
    <mergeCell ref="V88:W88"/>
    <mergeCell ref="V89:W89"/>
    <mergeCell ref="V90:W90"/>
    <mergeCell ref="V91:W91"/>
    <mergeCell ref="S160:T160"/>
    <mergeCell ref="O85:O93"/>
    <mergeCell ref="O94:O96"/>
    <mergeCell ref="P112:P126"/>
    <mergeCell ref="S189:T189"/>
    <mergeCell ref="S190:T190"/>
    <mergeCell ref="S172:T172"/>
    <mergeCell ref="S173:T173"/>
    <mergeCell ref="S171:T171"/>
    <mergeCell ref="S158:T158"/>
    <mergeCell ref="S159:T159"/>
    <mergeCell ref="S161:T161"/>
    <mergeCell ref="S169:T169"/>
    <mergeCell ref="S170:T170"/>
    <mergeCell ref="S163:T163"/>
    <mergeCell ref="S165:T165"/>
    <mergeCell ref="S166:T166"/>
    <mergeCell ref="S167:T167"/>
    <mergeCell ref="S168:T168"/>
    <mergeCell ref="S162:T162"/>
    <mergeCell ref="S188:T188"/>
    <mergeCell ref="T174:T176"/>
    <mergeCell ref="S187:T187"/>
    <mergeCell ref="S185:T186"/>
    <mergeCell ref="S184:T184"/>
    <mergeCell ref="AK80:AK84"/>
    <mergeCell ref="AL80:AL84"/>
    <mergeCell ref="Y80:Y81"/>
    <mergeCell ref="Z80:AA81"/>
    <mergeCell ref="AB80:AB81"/>
    <mergeCell ref="S82:T83"/>
    <mergeCell ref="AB82:AB83"/>
    <mergeCell ref="AJ97:AJ111"/>
    <mergeCell ref="AC97:AI97"/>
    <mergeCell ref="V97:V111"/>
    <mergeCell ref="AK94:AK96"/>
    <mergeCell ref="AL85:AL93"/>
    <mergeCell ref="V92:W92"/>
    <mergeCell ref="V93:W93"/>
    <mergeCell ref="V94:W94"/>
    <mergeCell ref="AL97:AL157"/>
    <mergeCell ref="AK97:AK157"/>
    <mergeCell ref="X142:X156"/>
    <mergeCell ref="AJ80:AJ81"/>
    <mergeCell ref="Y97:Y156"/>
    <mergeCell ref="Z157:AA157"/>
    <mergeCell ref="X157:Y157"/>
    <mergeCell ref="X97:X111"/>
    <mergeCell ref="S84:T84"/>
    <mergeCell ref="AK41:AK44"/>
    <mergeCell ref="O53:O75"/>
    <mergeCell ref="M53:M75"/>
    <mergeCell ref="Q53:R75"/>
    <mergeCell ref="N53:N75"/>
    <mergeCell ref="AK8:AK26"/>
    <mergeCell ref="P8:P16"/>
    <mergeCell ref="V22:W26"/>
    <mergeCell ref="Z24:AA24"/>
    <mergeCell ref="Z25:AA25"/>
    <mergeCell ref="Z26:AA26"/>
    <mergeCell ref="Q27:R32"/>
    <mergeCell ref="Q33:R38"/>
    <mergeCell ref="Q39:R40"/>
    <mergeCell ref="S27:T32"/>
    <mergeCell ref="S33:T38"/>
    <mergeCell ref="S39:T40"/>
    <mergeCell ref="V27:W32"/>
    <mergeCell ref="V33:W38"/>
    <mergeCell ref="V39:W40"/>
    <mergeCell ref="M14:M16"/>
    <mergeCell ref="O8:O26"/>
    <mergeCell ref="O41:O44"/>
    <mergeCell ref="AB39:AB40"/>
    <mergeCell ref="U177:U180"/>
    <mergeCell ref="X177:Y178"/>
    <mergeCell ref="X179:Y179"/>
    <mergeCell ref="X180:Y180"/>
    <mergeCell ref="Z179:AA179"/>
    <mergeCell ref="Z180:AA180"/>
    <mergeCell ref="R177:R188"/>
    <mergeCell ref="E177:E188"/>
    <mergeCell ref="N185:N186"/>
    <mergeCell ref="Z181:AA182"/>
    <mergeCell ref="Z183:AA183"/>
    <mergeCell ref="Z184:AA184"/>
    <mergeCell ref="Z185:AA186"/>
    <mergeCell ref="X181:Y182"/>
    <mergeCell ref="X183:Y183"/>
    <mergeCell ref="X184:Y184"/>
    <mergeCell ref="X185:Y186"/>
    <mergeCell ref="O177:O188"/>
    <mergeCell ref="Z188:AA188"/>
    <mergeCell ref="V183:W183"/>
    <mergeCell ref="W185:W188"/>
    <mergeCell ref="V185:V186"/>
    <mergeCell ref="P185:P186"/>
    <mergeCell ref="S183:T183"/>
    <mergeCell ref="A174:A176"/>
    <mergeCell ref="B174:B176"/>
    <mergeCell ref="C174:C176"/>
    <mergeCell ref="D174:D176"/>
    <mergeCell ref="E174:E176"/>
    <mergeCell ref="F174:F176"/>
    <mergeCell ref="L174:L176"/>
    <mergeCell ref="M174:M176"/>
    <mergeCell ref="N174:N176"/>
    <mergeCell ref="AJ112:AJ126"/>
    <mergeCell ref="AJ127:AJ141"/>
    <mergeCell ref="AJ142:AJ156"/>
    <mergeCell ref="AC112:AI112"/>
    <mergeCell ref="AC127:AI127"/>
    <mergeCell ref="AC142:AI142"/>
    <mergeCell ref="S142:S156"/>
    <mergeCell ref="U142:U156"/>
    <mergeCell ref="R97:R156"/>
    <mergeCell ref="T97:T156"/>
    <mergeCell ref="V142:V156"/>
    <mergeCell ref="V127:V141"/>
    <mergeCell ref="V112:V126"/>
    <mergeCell ref="X112:X126"/>
    <mergeCell ref="X127:X141"/>
    <mergeCell ref="Q94:R94"/>
    <mergeCell ref="S44:T44"/>
    <mergeCell ref="O45:O47"/>
    <mergeCell ref="S25:T25"/>
    <mergeCell ref="S26:T26"/>
    <mergeCell ref="P97:P111"/>
    <mergeCell ref="Q97:Q111"/>
    <mergeCell ref="O174:O176"/>
    <mergeCell ref="P174:P176"/>
    <mergeCell ref="R174:R176"/>
    <mergeCell ref="O171:O173"/>
    <mergeCell ref="Q169:R170"/>
    <mergeCell ref="Q163:R163"/>
    <mergeCell ref="Q164:R164"/>
    <mergeCell ref="Q165:R165"/>
    <mergeCell ref="Q166:R166"/>
    <mergeCell ref="Q167:R167"/>
    <mergeCell ref="Q168:R168"/>
    <mergeCell ref="Q85:R93"/>
    <mergeCell ref="P127:P141"/>
    <mergeCell ref="P142:P156"/>
    <mergeCell ref="P85:P93"/>
    <mergeCell ref="O169:O170"/>
    <mergeCell ref="O97:O157"/>
    <mergeCell ref="N80:N81"/>
    <mergeCell ref="O80:O81"/>
    <mergeCell ref="S22:T22"/>
    <mergeCell ref="S23:T23"/>
    <mergeCell ref="Q6:R6"/>
    <mergeCell ref="Q7:R7"/>
    <mergeCell ref="S46:U46"/>
    <mergeCell ref="Q76:R76"/>
    <mergeCell ref="Q77:R77"/>
    <mergeCell ref="Q78:R78"/>
    <mergeCell ref="Z64:AA74"/>
    <mergeCell ref="U41:U42"/>
    <mergeCell ref="S51:T51"/>
    <mergeCell ref="L142:L156"/>
    <mergeCell ref="M127:M141"/>
    <mergeCell ref="N127:N141"/>
    <mergeCell ref="V76:W76"/>
    <mergeCell ref="V77:W77"/>
    <mergeCell ref="V78:W78"/>
    <mergeCell ref="S95:T95"/>
    <mergeCell ref="S96:T96"/>
    <mergeCell ref="Y82:Y83"/>
    <mergeCell ref="X84:Y84"/>
    <mergeCell ref="V44:W44"/>
    <mergeCell ref="S80:T81"/>
    <mergeCell ref="S94:T94"/>
    <mergeCell ref="Q51:R51"/>
    <mergeCell ref="Q80:Q81"/>
    <mergeCell ref="Q82:Q83"/>
    <mergeCell ref="R80:R84"/>
    <mergeCell ref="Y85:Y93"/>
    <mergeCell ref="Z82:AA82"/>
    <mergeCell ref="L97:L111"/>
    <mergeCell ref="M97:M111"/>
    <mergeCell ref="M112:M126"/>
    <mergeCell ref="N112:N126"/>
    <mergeCell ref="V95:W95"/>
    <mergeCell ref="V96:W96"/>
    <mergeCell ref="Q95:R95"/>
    <mergeCell ref="M163:M168"/>
    <mergeCell ref="J127:J141"/>
    <mergeCell ref="K127:K141"/>
    <mergeCell ref="L127:L141"/>
    <mergeCell ref="K112:K126"/>
    <mergeCell ref="L112:L126"/>
    <mergeCell ref="M142:M156"/>
    <mergeCell ref="N142:N156"/>
    <mergeCell ref="O163:O168"/>
    <mergeCell ref="N97:N111"/>
    <mergeCell ref="S97:S111"/>
    <mergeCell ref="U97:U111"/>
    <mergeCell ref="Q96:R96"/>
    <mergeCell ref="AL53:AL63"/>
    <mergeCell ref="AL64:AL74"/>
    <mergeCell ref="AK53:AK74"/>
    <mergeCell ref="V163:W163"/>
    <mergeCell ref="V167:W167"/>
    <mergeCell ref="V157:W157"/>
    <mergeCell ref="Q112:Q126"/>
    <mergeCell ref="S112:S126"/>
    <mergeCell ref="U112:U126"/>
    <mergeCell ref="Q127:Q141"/>
    <mergeCell ref="S127:S141"/>
    <mergeCell ref="U127:U141"/>
    <mergeCell ref="Q142:Q156"/>
    <mergeCell ref="W97:W156"/>
    <mergeCell ref="S164:T164"/>
    <mergeCell ref="AJ53:AJ63"/>
    <mergeCell ref="AJ64:AJ74"/>
    <mergeCell ref="Z75:AA75"/>
    <mergeCell ref="X75:Y75"/>
    <mergeCell ref="AA85:AA93"/>
    <mergeCell ref="Z83:AA83"/>
    <mergeCell ref="Z84:AA84"/>
    <mergeCell ref="X64:Y74"/>
    <mergeCell ref="Z53:AA63"/>
    <mergeCell ref="V41:W42"/>
    <mergeCell ref="AJ39:AJ40"/>
    <mergeCell ref="AJ33:AJ38"/>
    <mergeCell ref="U33:U38"/>
    <mergeCell ref="S64:T74"/>
    <mergeCell ref="X47:Y47"/>
    <mergeCell ref="Z45:AA46"/>
    <mergeCell ref="Z47:AA47"/>
    <mergeCell ref="AB33:AB34"/>
    <mergeCell ref="AB35:AB36"/>
    <mergeCell ref="AB37:AB38"/>
    <mergeCell ref="X39:Y40"/>
    <mergeCell ref="Z39:AA40"/>
    <mergeCell ref="X41:Y42"/>
    <mergeCell ref="Z41:AA42"/>
    <mergeCell ref="X43:Y43"/>
    <mergeCell ref="Z43:AA43"/>
    <mergeCell ref="Z44:AA44"/>
    <mergeCell ref="Z48:AA49"/>
    <mergeCell ref="X53:Y63"/>
    <mergeCell ref="X52:Y52"/>
    <mergeCell ref="V43:W43"/>
    <mergeCell ref="V48:W49"/>
    <mergeCell ref="X48:Y49"/>
    <mergeCell ref="E27:E40"/>
    <mergeCell ref="F41:F44"/>
    <mergeCell ref="G45:G46"/>
    <mergeCell ref="A53:A75"/>
    <mergeCell ref="J53:J63"/>
    <mergeCell ref="G64:G74"/>
    <mergeCell ref="H64:H74"/>
    <mergeCell ref="I64:I74"/>
    <mergeCell ref="B27:B40"/>
    <mergeCell ref="F27:F40"/>
    <mergeCell ref="G39:G40"/>
    <mergeCell ref="J48:J49"/>
    <mergeCell ref="A48:A52"/>
    <mergeCell ref="G41:G42"/>
    <mergeCell ref="B41:B44"/>
    <mergeCell ref="C41:C44"/>
    <mergeCell ref="D41:D44"/>
    <mergeCell ref="I45:I46"/>
    <mergeCell ref="H45:H46"/>
    <mergeCell ref="H41:H42"/>
    <mergeCell ref="I41:I42"/>
    <mergeCell ref="J41:J44"/>
    <mergeCell ref="H27:H32"/>
    <mergeCell ref="I53:I63"/>
    <mergeCell ref="U39:U40"/>
    <mergeCell ref="F53:F75"/>
    <mergeCell ref="F45:F47"/>
    <mergeCell ref="P45:P47"/>
    <mergeCell ref="P41:P44"/>
    <mergeCell ref="N43:N44"/>
    <mergeCell ref="L41:L42"/>
    <mergeCell ref="N41:N42"/>
    <mergeCell ref="U53:U63"/>
    <mergeCell ref="J64:J74"/>
    <mergeCell ref="K64:K74"/>
    <mergeCell ref="O27:O40"/>
    <mergeCell ref="M27:M40"/>
    <mergeCell ref="L53:L75"/>
    <mergeCell ref="K48:K49"/>
    <mergeCell ref="O48:O52"/>
    <mergeCell ref="K53:K63"/>
    <mergeCell ref="P53:P63"/>
    <mergeCell ref="M41:M42"/>
    <mergeCell ref="U27:U32"/>
    <mergeCell ref="I27:I32"/>
    <mergeCell ref="K41:K42"/>
    <mergeCell ref="H53:H63"/>
    <mergeCell ref="F80:F84"/>
    <mergeCell ref="F76:F79"/>
    <mergeCell ref="A97:A157"/>
    <mergeCell ref="B97:B157"/>
    <mergeCell ref="G127:G141"/>
    <mergeCell ref="I127:I141"/>
    <mergeCell ref="G97:G111"/>
    <mergeCell ref="D76:D79"/>
    <mergeCell ref="B76:B79"/>
    <mergeCell ref="A76:A79"/>
    <mergeCell ref="A80:A84"/>
    <mergeCell ref="A85:A93"/>
    <mergeCell ref="F94:F96"/>
    <mergeCell ref="I97:I111"/>
    <mergeCell ref="D85:D93"/>
    <mergeCell ref="D94:D96"/>
    <mergeCell ref="H142:H156"/>
    <mergeCell ref="H127:H141"/>
    <mergeCell ref="H112:H126"/>
    <mergeCell ref="H97:H111"/>
    <mergeCell ref="B94:B96"/>
    <mergeCell ref="C94:C96"/>
    <mergeCell ref="E85:E93"/>
    <mergeCell ref="G112:G126"/>
    <mergeCell ref="J97:J111"/>
    <mergeCell ref="K97:K111"/>
    <mergeCell ref="F163:F168"/>
    <mergeCell ref="I142:I156"/>
    <mergeCell ref="J142:J156"/>
    <mergeCell ref="K142:K156"/>
    <mergeCell ref="F169:F170"/>
    <mergeCell ref="G142:G156"/>
    <mergeCell ref="E94:E96"/>
    <mergeCell ref="I112:I126"/>
    <mergeCell ref="J112:J126"/>
    <mergeCell ref="B8:B26"/>
    <mergeCell ref="C4:C7"/>
    <mergeCell ref="B4:B7"/>
    <mergeCell ref="C85:C93"/>
    <mergeCell ref="A163:A168"/>
    <mergeCell ref="B163:B168"/>
    <mergeCell ref="C163:C168"/>
    <mergeCell ref="D163:D168"/>
    <mergeCell ref="B169:B170"/>
    <mergeCell ref="C169:C170"/>
    <mergeCell ref="D169:D170"/>
    <mergeCell ref="D27:D40"/>
    <mergeCell ref="L39:L40"/>
    <mergeCell ref="P39:P40"/>
    <mergeCell ref="E4:E7"/>
    <mergeCell ref="F4:F7"/>
    <mergeCell ref="A2:G2"/>
    <mergeCell ref="C27:C40"/>
    <mergeCell ref="A189:A193"/>
    <mergeCell ref="B189:B193"/>
    <mergeCell ref="D189:D193"/>
    <mergeCell ref="C189:C193"/>
    <mergeCell ref="B80:B84"/>
    <mergeCell ref="C80:C84"/>
    <mergeCell ref="A94:A96"/>
    <mergeCell ref="E163:E168"/>
    <mergeCell ref="E169:E170"/>
    <mergeCell ref="C97:C157"/>
    <mergeCell ref="D97:D157"/>
    <mergeCell ref="E97:E157"/>
    <mergeCell ref="F97:F157"/>
    <mergeCell ref="A169:A170"/>
    <mergeCell ref="A4:A7"/>
    <mergeCell ref="D4:D7"/>
    <mergeCell ref="G20:G21"/>
    <mergeCell ref="G33:G38"/>
    <mergeCell ref="Z33:AA38"/>
    <mergeCell ref="X23:Y23"/>
    <mergeCell ref="Z22:AA22"/>
    <mergeCell ref="Z23:AA23"/>
    <mergeCell ref="S24:T24"/>
    <mergeCell ref="I20:I21"/>
    <mergeCell ref="H2:P2"/>
    <mergeCell ref="K8:K13"/>
    <mergeCell ref="A27:A40"/>
    <mergeCell ref="C8:C26"/>
    <mergeCell ref="D8:D26"/>
    <mergeCell ref="E8:E26"/>
    <mergeCell ref="H39:H40"/>
    <mergeCell ref="I39:I40"/>
    <mergeCell ref="K14:K16"/>
    <mergeCell ref="J14:J16"/>
    <mergeCell ref="I14:I16"/>
    <mergeCell ref="H14:H16"/>
    <mergeCell ref="J33:J38"/>
    <mergeCell ref="K27:K40"/>
    <mergeCell ref="J39:J40"/>
    <mergeCell ref="G27:G32"/>
    <mergeCell ref="J8:J13"/>
    <mergeCell ref="I8:I13"/>
    <mergeCell ref="H20:H21"/>
    <mergeCell ref="J4:J7"/>
    <mergeCell ref="F8:F26"/>
    <mergeCell ref="Z3:AA3"/>
    <mergeCell ref="S4:T4"/>
    <mergeCell ref="P4:P7"/>
    <mergeCell ref="O4:O7"/>
    <mergeCell ref="V4:W4"/>
    <mergeCell ref="V5:W5"/>
    <mergeCell ref="V6:W6"/>
    <mergeCell ref="V7:W7"/>
    <mergeCell ref="X4:Y4"/>
    <mergeCell ref="X5:Y5"/>
    <mergeCell ref="X6:Y6"/>
    <mergeCell ref="X7:Y7"/>
    <mergeCell ref="H8:H13"/>
    <mergeCell ref="G8:G13"/>
    <mergeCell ref="J20:J21"/>
    <mergeCell ref="K20:K21"/>
    <mergeCell ref="M20:M21"/>
    <mergeCell ref="S5:T5"/>
    <mergeCell ref="S6:T6"/>
    <mergeCell ref="AL4:AL7"/>
    <mergeCell ref="L17:L19"/>
    <mergeCell ref="M17:M19"/>
    <mergeCell ref="N20:N21"/>
    <mergeCell ref="AB3:AI3"/>
    <mergeCell ref="V3:W3"/>
    <mergeCell ref="Z6:AA6"/>
    <mergeCell ref="Z7:AA7"/>
    <mergeCell ref="V8:W13"/>
    <mergeCell ref="V14:W16"/>
    <mergeCell ref="V17:W19"/>
    <mergeCell ref="V20:W21"/>
    <mergeCell ref="X8:Y13"/>
    <mergeCell ref="L14:L16"/>
    <mergeCell ref="Q3:R3"/>
    <mergeCell ref="Z4:AA4"/>
    <mergeCell ref="Z5:AA5"/>
    <mergeCell ref="S3:T3"/>
    <mergeCell ref="X3:Y3"/>
    <mergeCell ref="Z17:AA19"/>
    <mergeCell ref="Z20:AA21"/>
    <mergeCell ref="Q4:R4"/>
    <mergeCell ref="Q5:R5"/>
    <mergeCell ref="AL8:AL13"/>
    <mergeCell ref="AJ14:AJ16"/>
    <mergeCell ref="N27:N32"/>
    <mergeCell ref="L27:L32"/>
    <mergeCell ref="N14:N16"/>
    <mergeCell ref="X24:Y24"/>
    <mergeCell ref="X25:Y25"/>
    <mergeCell ref="X26:Y26"/>
    <mergeCell ref="AJ8:AJ13"/>
    <mergeCell ref="X14:Y16"/>
    <mergeCell ref="X17:Y19"/>
    <mergeCell ref="X20:Y21"/>
    <mergeCell ref="Z8:AA13"/>
    <mergeCell ref="Z14:AA16"/>
    <mergeCell ref="Z27:AA32"/>
    <mergeCell ref="Q24:R24"/>
    <mergeCell ref="Q25:R25"/>
    <mergeCell ref="Q26:R26"/>
    <mergeCell ref="AK27:AK32"/>
    <mergeCell ref="AJ27:AJ32"/>
    <mergeCell ref="AL27:AL32"/>
    <mergeCell ref="AB27:AB32"/>
    <mergeCell ref="AJ20:AJ21"/>
    <mergeCell ref="AJ17:AJ19"/>
    <mergeCell ref="N17:N19"/>
    <mergeCell ref="Q22:R22"/>
    <mergeCell ref="Q23:R23"/>
    <mergeCell ref="X22:Y22"/>
    <mergeCell ref="E76:E79"/>
    <mergeCell ref="J80:J81"/>
    <mergeCell ref="E41:E44"/>
    <mergeCell ref="S7:T7"/>
    <mergeCell ref="S75:T75"/>
    <mergeCell ref="Q41:R42"/>
    <mergeCell ref="Q43:R43"/>
    <mergeCell ref="Q44:R44"/>
    <mergeCell ref="P48:P52"/>
    <mergeCell ref="O76:O79"/>
    <mergeCell ref="J27:J32"/>
    <mergeCell ref="K17:K19"/>
    <mergeCell ref="G14:G16"/>
    <mergeCell ref="G17:G19"/>
    <mergeCell ref="P64:P74"/>
    <mergeCell ref="S41:T42"/>
    <mergeCell ref="S43:T43"/>
    <mergeCell ref="S78:T78"/>
    <mergeCell ref="S79:T79"/>
    <mergeCell ref="H17:H19"/>
    <mergeCell ref="I17:I19"/>
    <mergeCell ref="J17:J19"/>
    <mergeCell ref="I33:I38"/>
    <mergeCell ref="H33:H38"/>
    <mergeCell ref="B85:B93"/>
    <mergeCell ref="G53:G63"/>
    <mergeCell ref="F85:F93"/>
    <mergeCell ref="K45:K46"/>
    <mergeCell ref="J45:J46"/>
    <mergeCell ref="D80:D84"/>
    <mergeCell ref="E80:E84"/>
    <mergeCell ref="E45:E47"/>
    <mergeCell ref="C48:C52"/>
    <mergeCell ref="D48:D52"/>
    <mergeCell ref="E48:E52"/>
    <mergeCell ref="F48:F52"/>
    <mergeCell ref="G48:G49"/>
    <mergeCell ref="H48:H49"/>
    <mergeCell ref="I48:I49"/>
    <mergeCell ref="B48:B52"/>
    <mergeCell ref="B53:B75"/>
    <mergeCell ref="K80:K81"/>
    <mergeCell ref="C45:C47"/>
    <mergeCell ref="D45:D47"/>
    <mergeCell ref="E53:E75"/>
    <mergeCell ref="D53:D75"/>
    <mergeCell ref="C53:C75"/>
    <mergeCell ref="C76:C79"/>
    <mergeCell ref="AL45:AL47"/>
    <mergeCell ref="L80:L81"/>
    <mergeCell ref="O82:O84"/>
    <mergeCell ref="P27:P32"/>
    <mergeCell ref="L20:L21"/>
    <mergeCell ref="N8:N13"/>
    <mergeCell ref="M8:M13"/>
    <mergeCell ref="L8:L13"/>
    <mergeCell ref="L33:L38"/>
    <mergeCell ref="P33:P38"/>
    <mergeCell ref="N39:N40"/>
    <mergeCell ref="N33:N38"/>
    <mergeCell ref="P20:P21"/>
    <mergeCell ref="Q8:R13"/>
    <mergeCell ref="Q14:R16"/>
    <mergeCell ref="Q17:R19"/>
    <mergeCell ref="Q20:R21"/>
    <mergeCell ref="S8:T13"/>
    <mergeCell ref="S14:T16"/>
    <mergeCell ref="S17:T19"/>
    <mergeCell ref="S20:T21"/>
    <mergeCell ref="P17:P19"/>
    <mergeCell ref="X27:Y32"/>
    <mergeCell ref="X33:Y38"/>
    <mergeCell ref="AK45:AK46"/>
    <mergeCell ref="AJ41:AJ42"/>
    <mergeCell ref="N45:N46"/>
    <mergeCell ref="M45:M46"/>
    <mergeCell ref="L45:L46"/>
    <mergeCell ref="U64:U74"/>
    <mergeCell ref="AK169:AK170"/>
    <mergeCell ref="U80:U81"/>
    <mergeCell ref="AK85:AK87"/>
    <mergeCell ref="M91:M93"/>
    <mergeCell ref="T85:T93"/>
    <mergeCell ref="Q45:R46"/>
    <mergeCell ref="Q47:R47"/>
    <mergeCell ref="S47:T47"/>
    <mergeCell ref="S45:T45"/>
    <mergeCell ref="V47:W47"/>
    <mergeCell ref="V45:W46"/>
    <mergeCell ref="X45:Y46"/>
    <mergeCell ref="AJ45:AJ46"/>
    <mergeCell ref="P80:P81"/>
    <mergeCell ref="L48:L49"/>
    <mergeCell ref="AC53:AG53"/>
    <mergeCell ref="AC64:AG64"/>
    <mergeCell ref="V79:W79"/>
    <mergeCell ref="J171:J173"/>
    <mergeCell ref="A171:A173"/>
    <mergeCell ref="N171:N173"/>
    <mergeCell ref="B171:B173"/>
    <mergeCell ref="C171:C173"/>
    <mergeCell ref="D171:D173"/>
    <mergeCell ref="E171:E173"/>
    <mergeCell ref="F171:F173"/>
    <mergeCell ref="E189:E193"/>
    <mergeCell ref="F189:F193"/>
    <mergeCell ref="F177:F188"/>
    <mergeCell ref="G177:G178"/>
    <mergeCell ref="H177:H178"/>
    <mergeCell ref="H185:H186"/>
    <mergeCell ref="G185:G186"/>
    <mergeCell ref="I177:I178"/>
    <mergeCell ref="J177:J188"/>
    <mergeCell ref="K177:K178"/>
    <mergeCell ref="K185:K186"/>
    <mergeCell ref="I185:I186"/>
    <mergeCell ref="A177:A188"/>
    <mergeCell ref="B177:B188"/>
    <mergeCell ref="C177:C188"/>
    <mergeCell ref="D177:D188"/>
    <mergeCell ref="O189:O193"/>
    <mergeCell ref="W189:W193"/>
    <mergeCell ref="L189:L193"/>
    <mergeCell ref="Q189:R193"/>
    <mergeCell ref="M189:M193"/>
    <mergeCell ref="X176:Y176"/>
    <mergeCell ref="G181:G182"/>
    <mergeCell ref="H181:H182"/>
    <mergeCell ref="I181:I182"/>
    <mergeCell ref="K181:K182"/>
    <mergeCell ref="P181:P182"/>
    <mergeCell ref="Q181:Q182"/>
    <mergeCell ref="U181:U182"/>
    <mergeCell ref="V181:W182"/>
    <mergeCell ref="N177:N178"/>
    <mergeCell ref="N181:N182"/>
    <mergeCell ref="P177:P178"/>
    <mergeCell ref="Q177:Q178"/>
    <mergeCell ref="M177:M188"/>
    <mergeCell ref="L177:L188"/>
    <mergeCell ref="V180:W180"/>
    <mergeCell ref="T177:T180"/>
    <mergeCell ref="V177:W178"/>
    <mergeCell ref="V179:W179"/>
    <mergeCell ref="AL48:AL52"/>
    <mergeCell ref="Q52:R52"/>
    <mergeCell ref="S52:T52"/>
    <mergeCell ref="V52:W52"/>
    <mergeCell ref="X50:Y50"/>
    <mergeCell ref="Z52:AA52"/>
    <mergeCell ref="S48:T49"/>
    <mergeCell ref="U48:U49"/>
    <mergeCell ref="S50:T50"/>
    <mergeCell ref="V50:W50"/>
    <mergeCell ref="Z50:AA50"/>
    <mergeCell ref="Z51:AA51"/>
    <mergeCell ref="X51:Y51"/>
    <mergeCell ref="Q48:R50"/>
    <mergeCell ref="A8:A26"/>
    <mergeCell ref="B45:B47"/>
    <mergeCell ref="A45:A47"/>
    <mergeCell ref="A41:A44"/>
    <mergeCell ref="S2:AK2"/>
    <mergeCell ref="X169:Y169"/>
    <mergeCell ref="X44:Y44"/>
    <mergeCell ref="X76:Y76"/>
    <mergeCell ref="Z76:AA76"/>
    <mergeCell ref="X77:Y77"/>
    <mergeCell ref="AJ48:AJ49"/>
    <mergeCell ref="AK48:AK49"/>
    <mergeCell ref="M48:M49"/>
    <mergeCell ref="N48:N49"/>
    <mergeCell ref="Z77:AA77"/>
    <mergeCell ref="X78:Y78"/>
    <mergeCell ref="Z78:AA78"/>
    <mergeCell ref="S53:T63"/>
    <mergeCell ref="Z79:AA79"/>
    <mergeCell ref="Q79:R79"/>
    <mergeCell ref="S76:T76"/>
    <mergeCell ref="S77:T77"/>
    <mergeCell ref="V75:W75"/>
    <mergeCell ref="X79:Y79"/>
  </mergeCells>
  <conditionalFormatting sqref="AB111">
    <cfRule type="cellIs" dxfId="155" priority="183" operator="lessThan">
      <formula>0</formula>
    </cfRule>
  </conditionalFormatting>
  <conditionalFormatting sqref="AB110">
    <cfRule type="cellIs" dxfId="154" priority="184" operator="lessThan">
      <formula>0</formula>
    </cfRule>
  </conditionalFormatting>
  <conditionalFormatting sqref="AB99">
    <cfRule type="cellIs" dxfId="153" priority="195" operator="lessThan">
      <formula>0</formula>
    </cfRule>
  </conditionalFormatting>
  <conditionalFormatting sqref="AB100">
    <cfRule type="cellIs" dxfId="152" priority="194" operator="lessThan">
      <formula>0</formula>
    </cfRule>
  </conditionalFormatting>
  <conditionalFormatting sqref="AB101">
    <cfRule type="cellIs" dxfId="151" priority="193" operator="lessThan">
      <formula>0</formula>
    </cfRule>
  </conditionalFormatting>
  <conditionalFormatting sqref="AB102">
    <cfRule type="cellIs" dxfId="150" priority="192" operator="lessThan">
      <formula>0</formula>
    </cfRule>
  </conditionalFormatting>
  <conditionalFormatting sqref="AB103">
    <cfRule type="cellIs" dxfId="149" priority="191" operator="lessThan">
      <formula>0</formula>
    </cfRule>
  </conditionalFormatting>
  <conditionalFormatting sqref="AB104">
    <cfRule type="cellIs" dxfId="148" priority="190" operator="lessThan">
      <formula>0</formula>
    </cfRule>
  </conditionalFormatting>
  <conditionalFormatting sqref="AB105">
    <cfRule type="cellIs" dxfId="147" priority="189" operator="lessThan">
      <formula>0</formula>
    </cfRule>
  </conditionalFormatting>
  <conditionalFormatting sqref="AB106">
    <cfRule type="cellIs" dxfId="146" priority="188" operator="lessThan">
      <formula>0</formula>
    </cfRule>
  </conditionalFormatting>
  <conditionalFormatting sqref="AB107">
    <cfRule type="cellIs" dxfId="145" priority="187" operator="lessThan">
      <formula>0</formula>
    </cfRule>
  </conditionalFormatting>
  <conditionalFormatting sqref="AB108">
    <cfRule type="cellIs" dxfId="144" priority="186" operator="lessThan">
      <formula>0</formula>
    </cfRule>
  </conditionalFormatting>
  <conditionalFormatting sqref="AB109">
    <cfRule type="cellIs" dxfId="143" priority="185" operator="lessThan">
      <formula>0</formula>
    </cfRule>
  </conditionalFormatting>
  <conditionalFormatting sqref="AD114:AI114">
    <cfRule type="cellIs" dxfId="142" priority="143" operator="lessThan">
      <formula>0</formula>
    </cfRule>
  </conditionalFormatting>
  <conditionalFormatting sqref="AD115:AI115">
    <cfRule type="cellIs" dxfId="141" priority="142" operator="lessThan">
      <formula>0</formula>
    </cfRule>
  </conditionalFormatting>
  <conditionalFormatting sqref="AD116:AI116">
    <cfRule type="cellIs" dxfId="140" priority="141" operator="lessThan">
      <formula>0</formula>
    </cfRule>
  </conditionalFormatting>
  <conditionalFormatting sqref="AD117:AI117">
    <cfRule type="cellIs" dxfId="139" priority="140" operator="lessThan">
      <formula>0</formula>
    </cfRule>
  </conditionalFormatting>
  <conditionalFormatting sqref="AD118:AI118">
    <cfRule type="cellIs" dxfId="138" priority="139" operator="lessThan">
      <formula>0</formula>
    </cfRule>
  </conditionalFormatting>
  <conditionalFormatting sqref="AD119:AI119">
    <cfRule type="cellIs" dxfId="137" priority="138" operator="lessThan">
      <formula>0</formula>
    </cfRule>
  </conditionalFormatting>
  <conditionalFormatting sqref="AD120:AI120">
    <cfRule type="cellIs" dxfId="136" priority="137" operator="lessThan">
      <formula>0</formula>
    </cfRule>
  </conditionalFormatting>
  <conditionalFormatting sqref="AD121:AI121">
    <cfRule type="cellIs" dxfId="135" priority="136" operator="lessThan">
      <formula>0</formula>
    </cfRule>
  </conditionalFormatting>
  <conditionalFormatting sqref="AD122:AI122">
    <cfRule type="cellIs" dxfId="134" priority="135" operator="lessThan">
      <formula>0</formula>
    </cfRule>
  </conditionalFormatting>
  <conditionalFormatting sqref="AD123:AI123">
    <cfRule type="cellIs" dxfId="133" priority="134" operator="lessThan">
      <formula>0</formula>
    </cfRule>
  </conditionalFormatting>
  <conditionalFormatting sqref="AD124:AI124">
    <cfRule type="cellIs" dxfId="132" priority="133" operator="lessThan">
      <formula>0</formula>
    </cfRule>
  </conditionalFormatting>
  <conditionalFormatting sqref="AD125:AI125">
    <cfRule type="cellIs" dxfId="131" priority="132" operator="lessThan">
      <formula>0</formula>
    </cfRule>
  </conditionalFormatting>
  <conditionalFormatting sqref="AD126:AI126">
    <cfRule type="cellIs" dxfId="130" priority="131" operator="lessThan">
      <formula>0</formula>
    </cfRule>
  </conditionalFormatting>
  <conditionalFormatting sqref="AD99:AI99">
    <cfRule type="cellIs" dxfId="129" priority="130" operator="lessThan">
      <formula>0</formula>
    </cfRule>
  </conditionalFormatting>
  <conditionalFormatting sqref="AD100:AI100">
    <cfRule type="cellIs" dxfId="128" priority="129" operator="lessThan">
      <formula>0</formula>
    </cfRule>
  </conditionalFormatting>
  <conditionalFormatting sqref="AD101:AI101">
    <cfRule type="cellIs" dxfId="127" priority="128" operator="lessThan">
      <formula>0</formula>
    </cfRule>
  </conditionalFormatting>
  <conditionalFormatting sqref="AD102:AI102">
    <cfRule type="cellIs" dxfId="126" priority="127" operator="lessThan">
      <formula>0</formula>
    </cfRule>
  </conditionalFormatting>
  <conditionalFormatting sqref="AD103:AI103">
    <cfRule type="cellIs" dxfId="125" priority="126" operator="lessThan">
      <formula>0</formula>
    </cfRule>
  </conditionalFormatting>
  <conditionalFormatting sqref="AD104:AI104">
    <cfRule type="cellIs" dxfId="124" priority="125" operator="lessThan">
      <formula>0</formula>
    </cfRule>
  </conditionalFormatting>
  <conditionalFormatting sqref="AD105:AI105">
    <cfRule type="cellIs" dxfId="123" priority="124" operator="lessThan">
      <formula>0</formula>
    </cfRule>
  </conditionalFormatting>
  <conditionalFormatting sqref="AD106:AI106">
    <cfRule type="cellIs" dxfId="122" priority="123" operator="lessThan">
      <formula>0</formula>
    </cfRule>
  </conditionalFormatting>
  <conditionalFormatting sqref="AD107:AI107">
    <cfRule type="cellIs" dxfId="121" priority="122" operator="lessThan">
      <formula>0</formula>
    </cfRule>
  </conditionalFormatting>
  <conditionalFormatting sqref="AD108:AI108">
    <cfRule type="cellIs" dxfId="120" priority="121" operator="lessThan">
      <formula>0</formula>
    </cfRule>
  </conditionalFormatting>
  <conditionalFormatting sqref="AD109:AI109">
    <cfRule type="cellIs" dxfId="119" priority="120" operator="lessThan">
      <formula>0</formula>
    </cfRule>
  </conditionalFormatting>
  <conditionalFormatting sqref="AD110:AI110">
    <cfRule type="cellIs" dxfId="118" priority="119" operator="lessThan">
      <formula>0</formula>
    </cfRule>
  </conditionalFormatting>
  <conditionalFormatting sqref="AD111:AI111">
    <cfRule type="cellIs" dxfId="117" priority="118" operator="lessThan">
      <formula>0</formula>
    </cfRule>
  </conditionalFormatting>
  <conditionalFormatting sqref="AD129:AI129">
    <cfRule type="cellIs" dxfId="116" priority="117" operator="lessThan">
      <formula>0</formula>
    </cfRule>
  </conditionalFormatting>
  <conditionalFormatting sqref="AD130:AI130">
    <cfRule type="cellIs" dxfId="115" priority="116" operator="lessThan">
      <formula>0</formula>
    </cfRule>
  </conditionalFormatting>
  <conditionalFormatting sqref="AD131:AI131">
    <cfRule type="cellIs" dxfId="114" priority="115" operator="lessThan">
      <formula>0</formula>
    </cfRule>
  </conditionalFormatting>
  <conditionalFormatting sqref="AD132:AI132">
    <cfRule type="cellIs" dxfId="113" priority="114" operator="lessThan">
      <formula>0</formula>
    </cfRule>
  </conditionalFormatting>
  <conditionalFormatting sqref="AD133:AI133">
    <cfRule type="cellIs" dxfId="112" priority="113" operator="lessThan">
      <formula>0</formula>
    </cfRule>
  </conditionalFormatting>
  <conditionalFormatting sqref="AD134:AI134">
    <cfRule type="cellIs" dxfId="111" priority="112" operator="lessThan">
      <formula>0</formula>
    </cfRule>
  </conditionalFormatting>
  <conditionalFormatting sqref="AD135:AI135">
    <cfRule type="cellIs" dxfId="110" priority="111" operator="lessThan">
      <formula>0</formula>
    </cfRule>
  </conditionalFormatting>
  <conditionalFormatting sqref="AD136:AI136">
    <cfRule type="cellIs" dxfId="109" priority="110" operator="lessThan">
      <formula>0</formula>
    </cfRule>
  </conditionalFormatting>
  <conditionalFormatting sqref="AD137:AI137">
    <cfRule type="cellIs" dxfId="108" priority="109" operator="lessThan">
      <formula>0</formula>
    </cfRule>
  </conditionalFormatting>
  <conditionalFormatting sqref="AD138:AI138">
    <cfRule type="cellIs" dxfId="107" priority="108" operator="lessThan">
      <formula>0</formula>
    </cfRule>
  </conditionalFormatting>
  <conditionalFormatting sqref="AD139:AI139">
    <cfRule type="cellIs" dxfId="106" priority="107" operator="lessThan">
      <formula>0</formula>
    </cfRule>
  </conditionalFormatting>
  <conditionalFormatting sqref="AD140:AI140">
    <cfRule type="cellIs" dxfId="105" priority="106" operator="lessThan">
      <formula>0</formula>
    </cfRule>
  </conditionalFormatting>
  <conditionalFormatting sqref="AD141:AI141">
    <cfRule type="cellIs" dxfId="104" priority="105" operator="lessThan">
      <formula>0</formula>
    </cfRule>
  </conditionalFormatting>
  <conditionalFormatting sqref="AD144:AI144">
    <cfRule type="cellIs" dxfId="103" priority="104" operator="lessThan">
      <formula>0</formula>
    </cfRule>
  </conditionalFormatting>
  <conditionalFormatting sqref="AD145:AI145">
    <cfRule type="cellIs" dxfId="102" priority="103" operator="lessThan">
      <formula>0</formula>
    </cfRule>
  </conditionalFormatting>
  <conditionalFormatting sqref="AD146:AI146">
    <cfRule type="cellIs" dxfId="101" priority="102" operator="lessThan">
      <formula>0</formula>
    </cfRule>
  </conditionalFormatting>
  <conditionalFormatting sqref="AD147:AI147">
    <cfRule type="cellIs" dxfId="100" priority="101" operator="lessThan">
      <formula>0</formula>
    </cfRule>
  </conditionalFormatting>
  <conditionalFormatting sqref="AD148:AI148">
    <cfRule type="cellIs" dxfId="99" priority="100" operator="lessThan">
      <formula>0</formula>
    </cfRule>
  </conditionalFormatting>
  <conditionalFormatting sqref="AD149:AI149">
    <cfRule type="cellIs" dxfId="98" priority="99" operator="lessThan">
      <formula>0</formula>
    </cfRule>
  </conditionalFormatting>
  <conditionalFormatting sqref="AD150:AI150">
    <cfRule type="cellIs" dxfId="97" priority="98" operator="lessThan">
      <formula>0</formula>
    </cfRule>
  </conditionalFormatting>
  <conditionalFormatting sqref="AD151:AI151">
    <cfRule type="cellIs" dxfId="96" priority="97" operator="lessThan">
      <formula>0</formula>
    </cfRule>
  </conditionalFormatting>
  <conditionalFormatting sqref="AD152:AI152">
    <cfRule type="cellIs" dxfId="95" priority="96" operator="lessThan">
      <formula>0</formula>
    </cfRule>
  </conditionalFormatting>
  <conditionalFormatting sqref="AD153:AI153">
    <cfRule type="cellIs" dxfId="94" priority="95" operator="lessThan">
      <formula>0</formula>
    </cfRule>
  </conditionalFormatting>
  <conditionalFormatting sqref="AD154:AI154">
    <cfRule type="cellIs" dxfId="93" priority="94" operator="lessThan">
      <formula>0</formula>
    </cfRule>
  </conditionalFormatting>
  <conditionalFormatting sqref="AD155:AI155">
    <cfRule type="cellIs" dxfId="92" priority="93" operator="lessThan">
      <formula>0</formula>
    </cfRule>
  </conditionalFormatting>
  <conditionalFormatting sqref="AD156:AI156">
    <cfRule type="cellIs" dxfId="91" priority="92" operator="lessThan">
      <formula>0</formula>
    </cfRule>
  </conditionalFormatting>
  <conditionalFormatting sqref="AB126">
    <cfRule type="cellIs" dxfId="90" priority="79" operator="lessThan">
      <formula>0</formula>
    </cfRule>
  </conditionalFormatting>
  <conditionalFormatting sqref="AB125">
    <cfRule type="cellIs" dxfId="89" priority="80" operator="lessThan">
      <formula>0</formula>
    </cfRule>
  </conditionalFormatting>
  <conditionalFormatting sqref="AB114">
    <cfRule type="cellIs" dxfId="88" priority="91" operator="lessThan">
      <formula>0</formula>
    </cfRule>
  </conditionalFormatting>
  <conditionalFormatting sqref="AB115">
    <cfRule type="cellIs" dxfId="87" priority="90" operator="lessThan">
      <formula>0</formula>
    </cfRule>
  </conditionalFormatting>
  <conditionalFormatting sqref="AB116">
    <cfRule type="cellIs" dxfId="86" priority="89" operator="lessThan">
      <formula>0</formula>
    </cfRule>
  </conditionalFormatting>
  <conditionalFormatting sqref="AB117">
    <cfRule type="cellIs" dxfId="85" priority="88" operator="lessThan">
      <formula>0</formula>
    </cfRule>
  </conditionalFormatting>
  <conditionalFormatting sqref="AB118">
    <cfRule type="cellIs" dxfId="84" priority="87" operator="lessThan">
      <formula>0</formula>
    </cfRule>
  </conditionalFormatting>
  <conditionalFormatting sqref="AB119">
    <cfRule type="cellIs" dxfId="83" priority="86" operator="lessThan">
      <formula>0</formula>
    </cfRule>
  </conditionalFormatting>
  <conditionalFormatting sqref="AB120">
    <cfRule type="cellIs" dxfId="82" priority="85" operator="lessThan">
      <formula>0</formula>
    </cfRule>
  </conditionalFormatting>
  <conditionalFormatting sqref="AB121">
    <cfRule type="cellIs" dxfId="81" priority="84" operator="lessThan">
      <formula>0</formula>
    </cfRule>
  </conditionalFormatting>
  <conditionalFormatting sqref="AB122">
    <cfRule type="cellIs" dxfId="80" priority="83" operator="lessThan">
      <formula>0</formula>
    </cfRule>
  </conditionalFormatting>
  <conditionalFormatting sqref="AB123">
    <cfRule type="cellIs" dxfId="79" priority="82" operator="lessThan">
      <formula>0</formula>
    </cfRule>
  </conditionalFormatting>
  <conditionalFormatting sqref="AB124">
    <cfRule type="cellIs" dxfId="78" priority="81" operator="lessThan">
      <formula>0</formula>
    </cfRule>
  </conditionalFormatting>
  <conditionalFormatting sqref="AB141">
    <cfRule type="cellIs" dxfId="77" priority="66" operator="lessThan">
      <formula>0</formula>
    </cfRule>
  </conditionalFormatting>
  <conditionalFormatting sqref="AB140">
    <cfRule type="cellIs" dxfId="76" priority="67" operator="lessThan">
      <formula>0</formula>
    </cfRule>
  </conditionalFormatting>
  <conditionalFormatting sqref="AB129">
    <cfRule type="cellIs" dxfId="75" priority="78" operator="lessThan">
      <formula>0</formula>
    </cfRule>
  </conditionalFormatting>
  <conditionalFormatting sqref="AB130">
    <cfRule type="cellIs" dxfId="74" priority="77" operator="lessThan">
      <formula>0</formula>
    </cfRule>
  </conditionalFormatting>
  <conditionalFormatting sqref="AB131">
    <cfRule type="cellIs" dxfId="73" priority="76" operator="lessThan">
      <formula>0</formula>
    </cfRule>
  </conditionalFormatting>
  <conditionalFormatting sqref="AB132">
    <cfRule type="cellIs" dxfId="72" priority="75" operator="lessThan">
      <formula>0</formula>
    </cfRule>
  </conditionalFormatting>
  <conditionalFormatting sqref="AB133">
    <cfRule type="cellIs" dxfId="71" priority="74" operator="lessThan">
      <formula>0</formula>
    </cfRule>
  </conditionalFormatting>
  <conditionalFormatting sqref="AB134">
    <cfRule type="cellIs" dxfId="70" priority="73" operator="lessThan">
      <formula>0</formula>
    </cfRule>
  </conditionalFormatting>
  <conditionalFormatting sqref="AB135">
    <cfRule type="cellIs" dxfId="69" priority="72" operator="lessThan">
      <formula>0</formula>
    </cfRule>
  </conditionalFormatting>
  <conditionalFormatting sqref="AB136">
    <cfRule type="cellIs" dxfId="68" priority="71" operator="lessThan">
      <formula>0</formula>
    </cfRule>
  </conditionalFormatting>
  <conditionalFormatting sqref="AB137">
    <cfRule type="cellIs" dxfId="67" priority="70" operator="lessThan">
      <formula>0</formula>
    </cfRule>
  </conditionalFormatting>
  <conditionalFormatting sqref="AB138">
    <cfRule type="cellIs" dxfId="66" priority="69" operator="lessThan">
      <formula>0</formula>
    </cfRule>
  </conditionalFormatting>
  <conditionalFormatting sqref="AB139">
    <cfRule type="cellIs" dxfId="65" priority="68" operator="lessThan">
      <formula>0</formula>
    </cfRule>
  </conditionalFormatting>
  <conditionalFormatting sqref="AB156">
    <cfRule type="cellIs" dxfId="64" priority="53" operator="lessThan">
      <formula>0</formula>
    </cfRule>
  </conditionalFormatting>
  <conditionalFormatting sqref="AB155">
    <cfRule type="cellIs" dxfId="63" priority="54" operator="lessThan">
      <formula>0</formula>
    </cfRule>
  </conditionalFormatting>
  <conditionalFormatting sqref="AB144">
    <cfRule type="cellIs" dxfId="62" priority="65" operator="lessThan">
      <formula>0</formula>
    </cfRule>
  </conditionalFormatting>
  <conditionalFormatting sqref="AB145">
    <cfRule type="cellIs" dxfId="61" priority="64" operator="lessThan">
      <formula>0</formula>
    </cfRule>
  </conditionalFormatting>
  <conditionalFormatting sqref="AB146">
    <cfRule type="cellIs" dxfId="60" priority="63" operator="lessThan">
      <formula>0</formula>
    </cfRule>
  </conditionalFormatting>
  <conditionalFormatting sqref="AB147">
    <cfRule type="cellIs" dxfId="59" priority="62" operator="lessThan">
      <formula>0</formula>
    </cfRule>
  </conditionalFormatting>
  <conditionalFormatting sqref="AB148">
    <cfRule type="cellIs" dxfId="58" priority="61" operator="lessThan">
      <formula>0</formula>
    </cfRule>
  </conditionalFormatting>
  <conditionalFormatting sqref="AB149">
    <cfRule type="cellIs" dxfId="57" priority="60" operator="lessThan">
      <formula>0</formula>
    </cfRule>
  </conditionalFormatting>
  <conditionalFormatting sqref="AB150">
    <cfRule type="cellIs" dxfId="56" priority="59" operator="lessThan">
      <formula>0</formula>
    </cfRule>
  </conditionalFormatting>
  <conditionalFormatting sqref="AB151">
    <cfRule type="cellIs" dxfId="55" priority="58" operator="lessThan">
      <formula>0</formula>
    </cfRule>
  </conditionalFormatting>
  <conditionalFormatting sqref="AB152">
    <cfRule type="cellIs" dxfId="54" priority="57" operator="lessThan">
      <formula>0</formula>
    </cfRule>
  </conditionalFormatting>
  <conditionalFormatting sqref="AB153">
    <cfRule type="cellIs" dxfId="53" priority="56" operator="lessThan">
      <formula>0</formula>
    </cfRule>
  </conditionalFormatting>
  <conditionalFormatting sqref="AB154">
    <cfRule type="cellIs" dxfId="52" priority="55" operator="lessThan">
      <formula>0</formula>
    </cfRule>
  </conditionalFormatting>
  <conditionalFormatting sqref="AC114">
    <cfRule type="cellIs" dxfId="51" priority="52" operator="lessThan">
      <formula>0</formula>
    </cfRule>
  </conditionalFormatting>
  <conditionalFormatting sqref="AC115">
    <cfRule type="cellIs" dxfId="50" priority="51" operator="lessThan">
      <formula>0</formula>
    </cfRule>
  </conditionalFormatting>
  <conditionalFormatting sqref="AC116">
    <cfRule type="cellIs" dxfId="49" priority="50" operator="lessThan">
      <formula>0</formula>
    </cfRule>
  </conditionalFormatting>
  <conditionalFormatting sqref="AC117">
    <cfRule type="cellIs" dxfId="48" priority="49" operator="lessThan">
      <formula>0</formula>
    </cfRule>
  </conditionalFormatting>
  <conditionalFormatting sqref="AC118">
    <cfRule type="cellIs" dxfId="47" priority="48" operator="lessThan">
      <formula>0</formula>
    </cfRule>
  </conditionalFormatting>
  <conditionalFormatting sqref="AC119">
    <cfRule type="cellIs" dxfId="46" priority="47" operator="lessThan">
      <formula>0</formula>
    </cfRule>
  </conditionalFormatting>
  <conditionalFormatting sqref="AC120">
    <cfRule type="cellIs" dxfId="45" priority="46" operator="lessThan">
      <formula>0</formula>
    </cfRule>
  </conditionalFormatting>
  <conditionalFormatting sqref="AC121">
    <cfRule type="cellIs" dxfId="44" priority="45" operator="lessThan">
      <formula>0</formula>
    </cfRule>
  </conditionalFormatting>
  <conditionalFormatting sqref="AC122">
    <cfRule type="cellIs" dxfId="43" priority="44" operator="lessThan">
      <formula>0</formula>
    </cfRule>
  </conditionalFormatting>
  <conditionalFormatting sqref="AC123">
    <cfRule type="cellIs" dxfId="42" priority="43" operator="lessThan">
      <formula>0</formula>
    </cfRule>
  </conditionalFormatting>
  <conditionalFormatting sqref="AC124">
    <cfRule type="cellIs" dxfId="41" priority="42" operator="lessThan">
      <formula>0</formula>
    </cfRule>
  </conditionalFormatting>
  <conditionalFormatting sqref="AC125">
    <cfRule type="cellIs" dxfId="40" priority="41" operator="lessThan">
      <formula>0</formula>
    </cfRule>
  </conditionalFormatting>
  <conditionalFormatting sqref="AC126">
    <cfRule type="cellIs" dxfId="39" priority="40" operator="lessThan">
      <formula>0</formula>
    </cfRule>
  </conditionalFormatting>
  <conditionalFormatting sqref="AC99">
    <cfRule type="cellIs" dxfId="38" priority="39" operator="lessThan">
      <formula>0</formula>
    </cfRule>
  </conditionalFormatting>
  <conditionalFormatting sqref="AC100">
    <cfRule type="cellIs" dxfId="37" priority="38" operator="lessThan">
      <formula>0</formula>
    </cfRule>
  </conditionalFormatting>
  <conditionalFormatting sqref="AC101">
    <cfRule type="cellIs" dxfId="36" priority="37" operator="lessThan">
      <formula>0</formula>
    </cfRule>
  </conditionalFormatting>
  <conditionalFormatting sqref="AC102">
    <cfRule type="cellIs" dxfId="35" priority="36" operator="lessThan">
      <formula>0</formula>
    </cfRule>
  </conditionalFormatting>
  <conditionalFormatting sqref="AC103">
    <cfRule type="cellIs" dxfId="34" priority="35" operator="lessThan">
      <formula>0</formula>
    </cfRule>
  </conditionalFormatting>
  <conditionalFormatting sqref="AC104">
    <cfRule type="cellIs" dxfId="33" priority="34" operator="lessThan">
      <formula>0</formula>
    </cfRule>
  </conditionalFormatting>
  <conditionalFormatting sqref="AC105">
    <cfRule type="cellIs" dxfId="32" priority="33" operator="lessThan">
      <formula>0</formula>
    </cfRule>
  </conditionalFormatting>
  <conditionalFormatting sqref="AC106">
    <cfRule type="cellIs" dxfId="31" priority="32" operator="lessThan">
      <formula>0</formula>
    </cfRule>
  </conditionalFormatting>
  <conditionalFormatting sqref="AC107">
    <cfRule type="cellIs" dxfId="30" priority="31" operator="lessThan">
      <formula>0</formula>
    </cfRule>
  </conditionalFormatting>
  <conditionalFormatting sqref="AC108">
    <cfRule type="cellIs" dxfId="29" priority="30" operator="lessThan">
      <formula>0</formula>
    </cfRule>
  </conditionalFormatting>
  <conditionalFormatting sqref="AC109">
    <cfRule type="cellIs" dxfId="28" priority="29" operator="lessThan">
      <formula>0</formula>
    </cfRule>
  </conditionalFormatting>
  <conditionalFormatting sqref="AC110">
    <cfRule type="cellIs" dxfId="27" priority="28" operator="lessThan">
      <formula>0</formula>
    </cfRule>
  </conditionalFormatting>
  <conditionalFormatting sqref="AC111">
    <cfRule type="cellIs" dxfId="26" priority="27" operator="lessThan">
      <formula>0</formula>
    </cfRule>
  </conditionalFormatting>
  <conditionalFormatting sqref="AC129">
    <cfRule type="cellIs" dxfId="25" priority="26" operator="lessThan">
      <formula>0</formula>
    </cfRule>
  </conditionalFormatting>
  <conditionalFormatting sqref="AC130">
    <cfRule type="cellIs" dxfId="24" priority="25" operator="lessThan">
      <formula>0</formula>
    </cfRule>
  </conditionalFormatting>
  <conditionalFormatting sqref="AC131">
    <cfRule type="cellIs" dxfId="23" priority="24" operator="lessThan">
      <formula>0</formula>
    </cfRule>
  </conditionalFormatting>
  <conditionalFormatting sqref="AC132">
    <cfRule type="cellIs" dxfId="22" priority="23" operator="lessThan">
      <formula>0</formula>
    </cfRule>
  </conditionalFormatting>
  <conditionalFormatting sqref="AC133">
    <cfRule type="cellIs" dxfId="21" priority="22" operator="lessThan">
      <formula>0</formula>
    </cfRule>
  </conditionalFormatting>
  <conditionalFormatting sqref="AC134">
    <cfRule type="cellIs" dxfId="20" priority="21" operator="lessThan">
      <formula>0</formula>
    </cfRule>
  </conditionalFormatting>
  <conditionalFormatting sqref="AC135">
    <cfRule type="cellIs" dxfId="19" priority="20" operator="lessThan">
      <formula>0</formula>
    </cfRule>
  </conditionalFormatting>
  <conditionalFormatting sqref="AC136">
    <cfRule type="cellIs" dxfId="18" priority="19" operator="lessThan">
      <formula>0</formula>
    </cfRule>
  </conditionalFormatting>
  <conditionalFormatting sqref="AC137">
    <cfRule type="cellIs" dxfId="17" priority="18" operator="lessThan">
      <formula>0</formula>
    </cfRule>
  </conditionalFormatting>
  <conditionalFormatting sqref="AC138">
    <cfRule type="cellIs" dxfId="16" priority="17" operator="lessThan">
      <formula>0</formula>
    </cfRule>
  </conditionalFormatting>
  <conditionalFormatting sqref="AC139">
    <cfRule type="cellIs" dxfId="15" priority="16" operator="lessThan">
      <formula>0</formula>
    </cfRule>
  </conditionalFormatting>
  <conditionalFormatting sqref="AC140">
    <cfRule type="cellIs" dxfId="14" priority="15" operator="lessThan">
      <formula>0</formula>
    </cfRule>
  </conditionalFormatting>
  <conditionalFormatting sqref="AC141">
    <cfRule type="cellIs" dxfId="13" priority="14" operator="lessThan">
      <formula>0</formula>
    </cfRule>
  </conditionalFormatting>
  <conditionalFormatting sqref="AC144">
    <cfRule type="cellIs" dxfId="12" priority="13" operator="lessThan">
      <formula>0</formula>
    </cfRule>
  </conditionalFormatting>
  <conditionalFormatting sqref="AC145">
    <cfRule type="cellIs" dxfId="11" priority="12" operator="lessThan">
      <formula>0</formula>
    </cfRule>
  </conditionalFormatting>
  <conditionalFormatting sqref="AC146">
    <cfRule type="cellIs" dxfId="10" priority="11" operator="lessThan">
      <formula>0</formula>
    </cfRule>
  </conditionalFormatting>
  <conditionalFormatting sqref="AC147">
    <cfRule type="cellIs" dxfId="9" priority="10" operator="lessThan">
      <formula>0</formula>
    </cfRule>
  </conditionalFormatting>
  <conditionalFormatting sqref="AC148">
    <cfRule type="cellIs" dxfId="8" priority="9" operator="lessThan">
      <formula>0</formula>
    </cfRule>
  </conditionalFormatting>
  <conditionalFormatting sqref="AC149">
    <cfRule type="cellIs" dxfId="7" priority="8" operator="lessThan">
      <formula>0</formula>
    </cfRule>
  </conditionalFormatting>
  <conditionalFormatting sqref="AC150">
    <cfRule type="cellIs" dxfId="6" priority="7" operator="lessThan">
      <formula>0</formula>
    </cfRule>
  </conditionalFormatting>
  <conditionalFormatting sqref="AC151">
    <cfRule type="cellIs" dxfId="5" priority="6" operator="lessThan">
      <formula>0</formula>
    </cfRule>
  </conditionalFormatting>
  <conditionalFormatting sqref="AC152">
    <cfRule type="cellIs" dxfId="4" priority="5" operator="lessThan">
      <formula>0</formula>
    </cfRule>
  </conditionalFormatting>
  <conditionalFormatting sqref="AC153">
    <cfRule type="cellIs" dxfId="3" priority="4" operator="lessThan">
      <formula>0</formula>
    </cfRule>
  </conditionalFormatting>
  <conditionalFormatting sqref="AC154">
    <cfRule type="cellIs" dxfId="2" priority="3" operator="lessThan">
      <formula>0</formula>
    </cfRule>
  </conditionalFormatting>
  <conditionalFormatting sqref="AC155">
    <cfRule type="cellIs" dxfId="1" priority="2" operator="lessThan">
      <formula>0</formula>
    </cfRule>
  </conditionalFormatting>
  <conditionalFormatting sqref="AC156">
    <cfRule type="cellIs" dxfId="0" priority="1" operator="lessThan">
      <formula>0</formula>
    </cfRule>
  </conditionalFormatting>
  <hyperlinks>
    <hyperlink ref="F4" r:id="rId1" display="https://www.energynetworks.org/assets/files/gas/futures/KPMG Future of Gas Main report plus appendices FINAL.pdf" xr:uid="{00000000-0004-0000-0100-000000000000}"/>
    <hyperlink ref="F8" r:id="rId2" xr:uid="{00000000-0004-0000-0100-000001000000}"/>
    <hyperlink ref="F27" r:id="rId3" xr:uid="{00000000-0004-0000-0100-000002000000}"/>
    <hyperlink ref="F41" r:id="rId4" xr:uid="{00000000-0004-0000-0100-000003000000}"/>
    <hyperlink ref="F45" r:id="rId5" xr:uid="{00000000-0004-0000-0100-000004000000}"/>
    <hyperlink ref="F53" r:id="rId6" xr:uid="{00000000-0004-0000-0100-000005000000}"/>
    <hyperlink ref="F76" r:id="rId7" xr:uid="{00000000-0004-0000-0100-000007000000}"/>
    <hyperlink ref="F80" r:id="rId8" xr:uid="{00000000-0004-0000-0100-000008000000}"/>
    <hyperlink ref="F169" r:id="rId9" xr:uid="{00000000-0004-0000-0100-000009000000}"/>
    <hyperlink ref="F163" r:id="rId10" xr:uid="{00000000-0004-0000-0100-00000A000000}"/>
    <hyperlink ref="F85" r:id="rId11" xr:uid="{00000000-0004-0000-0100-00000B000000}"/>
    <hyperlink ref="F94" r:id="rId12" xr:uid="{00000000-0004-0000-0100-00000C000000}"/>
    <hyperlink ref="F171" r:id="rId13" display="https://www.theccc.org.uk/wp-content/uploads/2018/11/Hydrogen-in-a-low-carbon-economy.pdf" xr:uid="{00000000-0004-0000-0100-00000D000000}"/>
    <hyperlink ref="F158" r:id="rId14" display="https://www.h21.green/wp-content/uploads/2019/01/H21-NoE-PRINT-PDF-FINAL-1.pdf" xr:uid="{00000000-0004-0000-0100-00000E000000}"/>
    <hyperlink ref="F177" r:id="rId15" xr:uid="{00000000-0004-0000-0100-00000F000000}"/>
    <hyperlink ref="F159" r:id="rId16" xr:uid="{00000000-0004-0000-0100-000010000000}"/>
    <hyperlink ref="F160" r:id="rId17" display="https://www.arup.com/perspectives/publications/research/section/establishing-a-hydrogen-economy-the-future-of-energy-2035" xr:uid="{00000000-0004-0000-0100-000011000000}"/>
    <hyperlink ref="F161" r:id="rId18" xr:uid="{00000000-0004-0000-0100-000012000000}"/>
    <hyperlink ref="F162" r:id="rId19" xr:uid="{00000000-0004-0000-0100-000013000000}"/>
    <hyperlink ref="F48" r:id="rId20" xr:uid="{00000000-0004-0000-0100-000014000000}"/>
    <hyperlink ref="F97" r:id="rId21" xr:uid="{00000000-0004-0000-0100-000015000000}"/>
    <hyperlink ref="F189" r:id="rId22" xr:uid="{00000000-0004-0000-0100-000016000000}"/>
  </hyperlinks>
  <pageMargins left="0.7" right="0.7" top="0.75" bottom="0.75" header="0.3" footer="0.3"/>
  <pageSetup paperSize="9" orientation="portrait" r:id="rId23"/>
  <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Pathways</vt:lpstr>
    </vt:vector>
  </TitlesOfParts>
  <Company>University of Leeds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Turner [mn11jlt]</dc:creator>
  <cp:lastModifiedBy>Josh</cp:lastModifiedBy>
  <dcterms:created xsi:type="dcterms:W3CDTF">2019-11-04T10:48:37Z</dcterms:created>
  <dcterms:modified xsi:type="dcterms:W3CDTF">2020-06-11T09:11:07Z</dcterms:modified>
</cp:coreProperties>
</file>