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Zeke Marshall\OneDrive - University of Leeds\Global AFF Paper\Data Repository\"/>
    </mc:Choice>
  </mc:AlternateContent>
  <xr:revisionPtr revIDLastSave="0" documentId="13_ncr:1_{5B80615F-F092-4423-829F-891ADBB604F1}" xr6:coauthVersionLast="44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README" sheetId="22" r:id="rId1"/>
    <sheet name="Summary" sheetId="8" r:id="rId2"/>
    <sheet name="Crops (MJ)" sheetId="5" r:id="rId3"/>
    <sheet name="Crops (t)" sheetId="9" r:id="rId4"/>
    <sheet name="Crops EE" sheetId="14" r:id="rId5"/>
    <sheet name="Crops Processed (MJ)" sheetId="19" r:id="rId6"/>
    <sheet name="Crops Processed (t)" sheetId="20" r:id="rId7"/>
    <sheet name="Crops Processed EE" sheetId="21" r:id="rId8"/>
    <sheet name="Livestock (MJ)" sheetId="1" r:id="rId9"/>
    <sheet name="Livestock (t)" sheetId="10" r:id="rId10"/>
    <sheet name="Livestock EE" sheetId="15" r:id="rId11"/>
    <sheet name="Livestock Processed (MJ)" sheetId="6" r:id="rId12"/>
    <sheet name="Livestock Processed (t) " sheetId="11" r:id="rId13"/>
    <sheet name="Livestock Processed EE" sheetId="16" r:id="rId14"/>
    <sheet name="Marine (MJ)" sheetId="3" r:id="rId15"/>
    <sheet name="Marine (t)" sheetId="12" r:id="rId16"/>
    <sheet name="Marine EE" sheetId="17" r:id="rId17"/>
    <sheet name="Wood Fuel (MJ)" sheetId="4" r:id="rId18"/>
    <sheet name="Wood Fuel (t)" sheetId="13" r:id="rId19"/>
    <sheet name="Wood Fuel EE" sheetId="1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2" i="19" l="1"/>
  <c r="D3" i="8" s="1"/>
  <c r="D10" i="8" s="1"/>
  <c r="D17" i="8" s="1"/>
  <c r="D22" i="19"/>
  <c r="E3" i="8" s="1"/>
  <c r="E10" i="8" s="1"/>
  <c r="E17" i="8" s="1"/>
  <c r="E22" i="19"/>
  <c r="F3" i="8" s="1"/>
  <c r="F10" i="8" s="1"/>
  <c r="F17" i="8" s="1"/>
  <c r="F22" i="19"/>
  <c r="G3" i="8" s="1"/>
  <c r="G10" i="8" s="1"/>
  <c r="G17" i="8" s="1"/>
  <c r="G22" i="19"/>
  <c r="H3" i="8" s="1"/>
  <c r="H10" i="8" s="1"/>
  <c r="H17" i="8" s="1"/>
  <c r="H22" i="19"/>
  <c r="I3" i="8" s="1"/>
  <c r="I10" i="8" s="1"/>
  <c r="I17" i="8" s="1"/>
  <c r="I22" i="19"/>
  <c r="J3" i="8" s="1"/>
  <c r="J10" i="8" s="1"/>
  <c r="J17" i="8" s="1"/>
  <c r="J22" i="19"/>
  <c r="K3" i="8" s="1"/>
  <c r="K10" i="8" s="1"/>
  <c r="K17" i="8" s="1"/>
  <c r="K22" i="19"/>
  <c r="L3" i="8" s="1"/>
  <c r="L10" i="8" s="1"/>
  <c r="L17" i="8" s="1"/>
  <c r="L22" i="19"/>
  <c r="M3" i="8" s="1"/>
  <c r="M10" i="8" s="1"/>
  <c r="M17" i="8" s="1"/>
  <c r="M22" i="19"/>
  <c r="N3" i="8" s="1"/>
  <c r="N10" i="8" s="1"/>
  <c r="N17" i="8" s="1"/>
  <c r="N22" i="19"/>
  <c r="O3" i="8" s="1"/>
  <c r="O10" i="8" s="1"/>
  <c r="O17" i="8" s="1"/>
  <c r="O22" i="19"/>
  <c r="P3" i="8" s="1"/>
  <c r="P10" i="8" s="1"/>
  <c r="P17" i="8" s="1"/>
  <c r="P22" i="19"/>
  <c r="Q3" i="8" s="1"/>
  <c r="Q10" i="8" s="1"/>
  <c r="Q17" i="8" s="1"/>
  <c r="Q22" i="19"/>
  <c r="R3" i="8" s="1"/>
  <c r="R10" i="8" s="1"/>
  <c r="R17" i="8" s="1"/>
  <c r="R22" i="19"/>
  <c r="S3" i="8" s="1"/>
  <c r="S10" i="8" s="1"/>
  <c r="S17" i="8" s="1"/>
  <c r="S22" i="19"/>
  <c r="T3" i="8" s="1"/>
  <c r="T10" i="8" s="1"/>
  <c r="T17" i="8" s="1"/>
  <c r="T22" i="19"/>
  <c r="U3" i="8" s="1"/>
  <c r="U10" i="8" s="1"/>
  <c r="U17" i="8" s="1"/>
  <c r="U22" i="19"/>
  <c r="V3" i="8" s="1"/>
  <c r="V10" i="8" s="1"/>
  <c r="V17" i="8" s="1"/>
  <c r="V22" i="19"/>
  <c r="W3" i="8" s="1"/>
  <c r="W10" i="8" s="1"/>
  <c r="W17" i="8" s="1"/>
  <c r="W22" i="19"/>
  <c r="X3" i="8" s="1"/>
  <c r="X10" i="8" s="1"/>
  <c r="X17" i="8" s="1"/>
  <c r="X22" i="19"/>
  <c r="Y3" i="8" s="1"/>
  <c r="Y10" i="8" s="1"/>
  <c r="Y17" i="8" s="1"/>
  <c r="Y22" i="19"/>
  <c r="Z3" i="8" s="1"/>
  <c r="Z10" i="8" s="1"/>
  <c r="Z17" i="8" s="1"/>
  <c r="Z22" i="19"/>
  <c r="AA3" i="8" s="1"/>
  <c r="AA10" i="8" s="1"/>
  <c r="AA17" i="8" s="1"/>
  <c r="AA22" i="19"/>
  <c r="AB3" i="8" s="1"/>
  <c r="AB10" i="8" s="1"/>
  <c r="AB17" i="8" s="1"/>
  <c r="AB22" i="19"/>
  <c r="AC3" i="8" s="1"/>
  <c r="AC10" i="8" s="1"/>
  <c r="AC17" i="8" s="1"/>
  <c r="AC22" i="19"/>
  <c r="AD3" i="8" s="1"/>
  <c r="AD10" i="8" s="1"/>
  <c r="AD17" i="8" s="1"/>
  <c r="AD22" i="19"/>
  <c r="AE3" i="8" s="1"/>
  <c r="AE10" i="8" s="1"/>
  <c r="AE17" i="8" s="1"/>
  <c r="AE22" i="19"/>
  <c r="AF3" i="8" s="1"/>
  <c r="AF10" i="8" s="1"/>
  <c r="AF17" i="8" s="1"/>
  <c r="AF22" i="19"/>
  <c r="AG3" i="8" s="1"/>
  <c r="AG10" i="8" s="1"/>
  <c r="AG17" i="8" s="1"/>
  <c r="AG22" i="19"/>
  <c r="AH3" i="8" s="1"/>
  <c r="AH10" i="8" s="1"/>
  <c r="AH17" i="8" s="1"/>
  <c r="AH22" i="19"/>
  <c r="AI3" i="8" s="1"/>
  <c r="AI10" i="8" s="1"/>
  <c r="AI17" i="8" s="1"/>
  <c r="AI22" i="19"/>
  <c r="AJ3" i="8" s="1"/>
  <c r="AJ10" i="8" s="1"/>
  <c r="AJ17" i="8" s="1"/>
  <c r="AJ22" i="19"/>
  <c r="AK3" i="8" s="1"/>
  <c r="AK10" i="8" s="1"/>
  <c r="AK17" i="8" s="1"/>
  <c r="AK22" i="19"/>
  <c r="AL3" i="8" s="1"/>
  <c r="AL10" i="8" s="1"/>
  <c r="AL17" i="8" s="1"/>
  <c r="AL22" i="19"/>
  <c r="AM3" i="8" s="1"/>
  <c r="AM10" i="8" s="1"/>
  <c r="AM17" i="8" s="1"/>
  <c r="AM22" i="19"/>
  <c r="AN3" i="8" s="1"/>
  <c r="AN10" i="8" s="1"/>
  <c r="AN17" i="8" s="1"/>
  <c r="AN22" i="19"/>
  <c r="AO3" i="8" s="1"/>
  <c r="AO10" i="8" s="1"/>
  <c r="AO17" i="8" s="1"/>
  <c r="AO22" i="19"/>
  <c r="AP3" i="8" s="1"/>
  <c r="AP10" i="8" s="1"/>
  <c r="AP17" i="8" s="1"/>
  <c r="AP22" i="19"/>
  <c r="AQ3" i="8" s="1"/>
  <c r="AQ10" i="8" s="1"/>
  <c r="AQ17" i="8" s="1"/>
  <c r="AQ22" i="19"/>
  <c r="AR3" i="8" s="1"/>
  <c r="AR10" i="8" s="1"/>
  <c r="AR17" i="8" s="1"/>
  <c r="AR22" i="19"/>
  <c r="AS3" i="8" s="1"/>
  <c r="AS10" i="8" s="1"/>
  <c r="AS17" i="8" s="1"/>
  <c r="AS22" i="19"/>
  <c r="B22" i="19"/>
  <c r="C3" i="8" s="1"/>
  <c r="C10" i="8" s="1"/>
  <c r="C17" i="8" s="1"/>
  <c r="C14" i="12" l="1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V14" i="12"/>
  <c r="W14" i="12"/>
  <c r="X14" i="12"/>
  <c r="Y14" i="12"/>
  <c r="Z14" i="12"/>
  <c r="AA14" i="12"/>
  <c r="AB14" i="12"/>
  <c r="AC14" i="12"/>
  <c r="AD14" i="12"/>
  <c r="AE14" i="12"/>
  <c r="AF14" i="12"/>
  <c r="AG14" i="12"/>
  <c r="AH14" i="12"/>
  <c r="AI14" i="12"/>
  <c r="AJ14" i="12"/>
  <c r="AK14" i="12"/>
  <c r="AL14" i="12"/>
  <c r="AM14" i="12"/>
  <c r="AN14" i="12"/>
  <c r="AO14" i="12"/>
  <c r="AP14" i="12"/>
  <c r="AQ14" i="12"/>
  <c r="AR14" i="12"/>
  <c r="B14" i="12"/>
  <c r="F6" i="8" l="1"/>
  <c r="G6" i="8"/>
  <c r="N6" i="8"/>
  <c r="O6" i="8"/>
  <c r="V6" i="8"/>
  <c r="W6" i="8"/>
  <c r="AD6" i="8"/>
  <c r="AE6" i="8"/>
  <c r="AL6" i="8"/>
  <c r="AM6" i="8"/>
  <c r="C14" i="3"/>
  <c r="D6" i="8" s="1"/>
  <c r="D14" i="3"/>
  <c r="E6" i="8" s="1"/>
  <c r="E14" i="3"/>
  <c r="F14" i="3"/>
  <c r="G14" i="3"/>
  <c r="H6" i="8" s="1"/>
  <c r="H14" i="3"/>
  <c r="I6" i="8" s="1"/>
  <c r="I14" i="3"/>
  <c r="J6" i="8" s="1"/>
  <c r="J14" i="3"/>
  <c r="K6" i="8" s="1"/>
  <c r="K14" i="3"/>
  <c r="L6" i="8" s="1"/>
  <c r="L14" i="3"/>
  <c r="M6" i="8" s="1"/>
  <c r="M14" i="3"/>
  <c r="N14" i="3"/>
  <c r="O14" i="3"/>
  <c r="P6" i="8" s="1"/>
  <c r="P14" i="3"/>
  <c r="Q6" i="8" s="1"/>
  <c r="Q14" i="3"/>
  <c r="R6" i="8" s="1"/>
  <c r="R14" i="3"/>
  <c r="S6" i="8" s="1"/>
  <c r="S14" i="3"/>
  <c r="T6" i="8" s="1"/>
  <c r="T14" i="3"/>
  <c r="U6" i="8" s="1"/>
  <c r="U14" i="3"/>
  <c r="V14" i="3"/>
  <c r="W14" i="3"/>
  <c r="X6" i="8" s="1"/>
  <c r="X14" i="3"/>
  <c r="Y6" i="8" s="1"/>
  <c r="Y14" i="3"/>
  <c r="Z6" i="8" s="1"/>
  <c r="Z14" i="3"/>
  <c r="AA6" i="8" s="1"/>
  <c r="AA14" i="3"/>
  <c r="AB6" i="8" s="1"/>
  <c r="AB14" i="3"/>
  <c r="AC6" i="8" s="1"/>
  <c r="AC14" i="3"/>
  <c r="AD14" i="3"/>
  <c r="AE14" i="3"/>
  <c r="AF6" i="8" s="1"/>
  <c r="AF14" i="3"/>
  <c r="AG6" i="8" s="1"/>
  <c r="AG14" i="3"/>
  <c r="AH6" i="8" s="1"/>
  <c r="AH14" i="3"/>
  <c r="AI6" i="8" s="1"/>
  <c r="AI14" i="3"/>
  <c r="AJ6" i="8" s="1"/>
  <c r="AJ14" i="3"/>
  <c r="AK6" i="8" s="1"/>
  <c r="AK14" i="3"/>
  <c r="AL14" i="3"/>
  <c r="AM14" i="3"/>
  <c r="AN6" i="8" s="1"/>
  <c r="AN14" i="3"/>
  <c r="AO6" i="8" s="1"/>
  <c r="AO14" i="3"/>
  <c r="AP6" i="8" s="1"/>
  <c r="AP14" i="3"/>
  <c r="AQ6" i="8" s="1"/>
  <c r="AQ14" i="3"/>
  <c r="AR6" i="8" s="1"/>
  <c r="AR14" i="3"/>
  <c r="AS6" i="8" s="1"/>
  <c r="B14" i="3"/>
  <c r="C6" i="8" s="1"/>
  <c r="H5" i="8"/>
  <c r="I5" i="8"/>
  <c r="P5" i="8"/>
  <c r="Q5" i="8"/>
  <c r="X5" i="8"/>
  <c r="Y5" i="8"/>
  <c r="AG5" i="8"/>
  <c r="AO5" i="8"/>
  <c r="C26" i="6"/>
  <c r="D5" i="8" s="1"/>
  <c r="D26" i="6"/>
  <c r="E5" i="8" s="1"/>
  <c r="E26" i="6"/>
  <c r="F5" i="8" s="1"/>
  <c r="F26" i="6"/>
  <c r="G5" i="8" s="1"/>
  <c r="G26" i="6"/>
  <c r="H26" i="6"/>
  <c r="I26" i="6"/>
  <c r="J5" i="8" s="1"/>
  <c r="J26" i="6"/>
  <c r="K5" i="8" s="1"/>
  <c r="K26" i="6"/>
  <c r="L5" i="8" s="1"/>
  <c r="L26" i="6"/>
  <c r="M5" i="8" s="1"/>
  <c r="M26" i="6"/>
  <c r="N5" i="8" s="1"/>
  <c r="N26" i="6"/>
  <c r="O5" i="8" s="1"/>
  <c r="O26" i="6"/>
  <c r="P26" i="6"/>
  <c r="Q26" i="6"/>
  <c r="R5" i="8" s="1"/>
  <c r="R26" i="6"/>
  <c r="S5" i="8" s="1"/>
  <c r="S26" i="6"/>
  <c r="T5" i="8" s="1"/>
  <c r="T26" i="6"/>
  <c r="U5" i="8" s="1"/>
  <c r="U26" i="6"/>
  <c r="V5" i="8" s="1"/>
  <c r="V26" i="6"/>
  <c r="W5" i="8" s="1"/>
  <c r="W26" i="6"/>
  <c r="X26" i="6"/>
  <c r="Y26" i="6"/>
  <c r="Z5" i="8" s="1"/>
  <c r="Z26" i="6"/>
  <c r="AA5" i="8" s="1"/>
  <c r="AA26" i="6"/>
  <c r="AB5" i="8" s="1"/>
  <c r="AB26" i="6"/>
  <c r="AC5" i="8" s="1"/>
  <c r="AC26" i="6"/>
  <c r="AD5" i="8" s="1"/>
  <c r="AD26" i="6"/>
  <c r="AE5" i="8" s="1"/>
  <c r="AE26" i="6"/>
  <c r="AF5" i="8" s="1"/>
  <c r="AF26" i="6"/>
  <c r="AG26" i="6"/>
  <c r="AH5" i="8" s="1"/>
  <c r="AH26" i="6"/>
  <c r="AI5" i="8" s="1"/>
  <c r="AI26" i="6"/>
  <c r="AJ5" i="8" s="1"/>
  <c r="AJ26" i="6"/>
  <c r="AK5" i="8" s="1"/>
  <c r="AK26" i="6"/>
  <c r="AL5" i="8" s="1"/>
  <c r="AL26" i="6"/>
  <c r="AM5" i="8" s="1"/>
  <c r="AM26" i="6"/>
  <c r="AN5" i="8" s="1"/>
  <c r="AN26" i="6"/>
  <c r="AO26" i="6"/>
  <c r="AP5" i="8" s="1"/>
  <c r="AP26" i="6"/>
  <c r="AQ5" i="8" s="1"/>
  <c r="AQ26" i="6"/>
  <c r="AR5" i="8" s="1"/>
  <c r="AR26" i="6"/>
  <c r="AS5" i="8" s="1"/>
  <c r="AS26" i="6"/>
  <c r="B26" i="6"/>
  <c r="C5" i="8" s="1"/>
  <c r="J4" i="8"/>
  <c r="R4" i="8"/>
  <c r="Z4" i="8"/>
  <c r="AH4" i="8"/>
  <c r="AP4" i="8"/>
  <c r="C49" i="1"/>
  <c r="D4" i="8" s="1"/>
  <c r="D49" i="1"/>
  <c r="E4" i="8" s="1"/>
  <c r="E49" i="1"/>
  <c r="F4" i="8" s="1"/>
  <c r="F49" i="1"/>
  <c r="G4" i="8" s="1"/>
  <c r="G49" i="1"/>
  <c r="H4" i="8" s="1"/>
  <c r="H49" i="1"/>
  <c r="I4" i="8" s="1"/>
  <c r="I49" i="1"/>
  <c r="J49" i="1"/>
  <c r="K4" i="8" s="1"/>
  <c r="K49" i="1"/>
  <c r="L4" i="8" s="1"/>
  <c r="L49" i="1"/>
  <c r="M4" i="8" s="1"/>
  <c r="M49" i="1"/>
  <c r="N4" i="8" s="1"/>
  <c r="N49" i="1"/>
  <c r="O4" i="8" s="1"/>
  <c r="O49" i="1"/>
  <c r="P4" i="8" s="1"/>
  <c r="P49" i="1"/>
  <c r="Q4" i="8" s="1"/>
  <c r="Q49" i="1"/>
  <c r="R49" i="1"/>
  <c r="S4" i="8" s="1"/>
  <c r="S49" i="1"/>
  <c r="T4" i="8" s="1"/>
  <c r="T49" i="1"/>
  <c r="U4" i="8" s="1"/>
  <c r="U49" i="1"/>
  <c r="V4" i="8" s="1"/>
  <c r="V49" i="1"/>
  <c r="W4" i="8" s="1"/>
  <c r="W49" i="1"/>
  <c r="X4" i="8" s="1"/>
  <c r="X49" i="1"/>
  <c r="Y4" i="8" s="1"/>
  <c r="Y49" i="1"/>
  <c r="Z49" i="1"/>
  <c r="AA4" i="8" s="1"/>
  <c r="AA49" i="1"/>
  <c r="AB4" i="8" s="1"/>
  <c r="AB49" i="1"/>
  <c r="AC4" i="8" s="1"/>
  <c r="AC49" i="1"/>
  <c r="AD4" i="8" s="1"/>
  <c r="AD49" i="1"/>
  <c r="AE4" i="8" s="1"/>
  <c r="AE49" i="1"/>
  <c r="AF4" i="8" s="1"/>
  <c r="AF49" i="1"/>
  <c r="AG4" i="8" s="1"/>
  <c r="AG49" i="1"/>
  <c r="AH49" i="1"/>
  <c r="AI4" i="8" s="1"/>
  <c r="AI49" i="1"/>
  <c r="AJ4" i="8" s="1"/>
  <c r="AJ49" i="1"/>
  <c r="AK4" i="8" s="1"/>
  <c r="AK49" i="1"/>
  <c r="AL4" i="8" s="1"/>
  <c r="AL49" i="1"/>
  <c r="AM4" i="8" s="1"/>
  <c r="AM49" i="1"/>
  <c r="AN4" i="8" s="1"/>
  <c r="AN49" i="1"/>
  <c r="AO4" i="8" s="1"/>
  <c r="AO49" i="1"/>
  <c r="AP49" i="1"/>
  <c r="AQ4" i="8" s="1"/>
  <c r="AQ49" i="1"/>
  <c r="AR4" i="8" s="1"/>
  <c r="AR49" i="1"/>
  <c r="AS4" i="8" s="1"/>
  <c r="AS49" i="1"/>
  <c r="AT49" i="1"/>
  <c r="AU49" i="1"/>
  <c r="AV49" i="1"/>
  <c r="B49" i="1"/>
  <c r="C4" i="8" s="1"/>
  <c r="C146" i="5"/>
  <c r="D2" i="8" s="1"/>
  <c r="D146" i="5"/>
  <c r="E2" i="8" s="1"/>
  <c r="E146" i="5"/>
  <c r="F2" i="8" s="1"/>
  <c r="F146" i="5"/>
  <c r="G2" i="8" s="1"/>
  <c r="G146" i="5"/>
  <c r="H2" i="8" s="1"/>
  <c r="H146" i="5"/>
  <c r="I2" i="8" s="1"/>
  <c r="I146" i="5"/>
  <c r="J2" i="8" s="1"/>
  <c r="J146" i="5"/>
  <c r="K2" i="8" s="1"/>
  <c r="K146" i="5"/>
  <c r="L2" i="8" s="1"/>
  <c r="L146" i="5"/>
  <c r="M2" i="8" s="1"/>
  <c r="M146" i="5"/>
  <c r="N2" i="8" s="1"/>
  <c r="N146" i="5"/>
  <c r="O2" i="8" s="1"/>
  <c r="O146" i="5"/>
  <c r="P2" i="8" s="1"/>
  <c r="P146" i="5"/>
  <c r="Q2" i="8" s="1"/>
  <c r="Q146" i="5"/>
  <c r="R2" i="8" s="1"/>
  <c r="R146" i="5"/>
  <c r="S2" i="8" s="1"/>
  <c r="S146" i="5"/>
  <c r="T2" i="8" s="1"/>
  <c r="T146" i="5"/>
  <c r="U2" i="8" s="1"/>
  <c r="U146" i="5"/>
  <c r="V2" i="8" s="1"/>
  <c r="V146" i="5"/>
  <c r="W2" i="8" s="1"/>
  <c r="W146" i="5"/>
  <c r="X2" i="8" s="1"/>
  <c r="X146" i="5"/>
  <c r="Y2" i="8" s="1"/>
  <c r="Y146" i="5"/>
  <c r="Z2" i="8" s="1"/>
  <c r="Z146" i="5"/>
  <c r="AA2" i="8" s="1"/>
  <c r="AA146" i="5"/>
  <c r="AB2" i="8" s="1"/>
  <c r="AB146" i="5"/>
  <c r="AC2" i="8" s="1"/>
  <c r="AC146" i="5"/>
  <c r="AD2" i="8" s="1"/>
  <c r="AD146" i="5"/>
  <c r="AE2" i="8" s="1"/>
  <c r="AE146" i="5"/>
  <c r="AF2" i="8" s="1"/>
  <c r="AF146" i="5"/>
  <c r="AG2" i="8" s="1"/>
  <c r="AG146" i="5"/>
  <c r="AH2" i="8" s="1"/>
  <c r="AH146" i="5"/>
  <c r="AI2" i="8" s="1"/>
  <c r="AI146" i="5"/>
  <c r="AJ2" i="8" s="1"/>
  <c r="AJ146" i="5"/>
  <c r="AK2" i="8" s="1"/>
  <c r="AK146" i="5"/>
  <c r="AL2" i="8" s="1"/>
  <c r="AL146" i="5"/>
  <c r="AM2" i="8" s="1"/>
  <c r="AM146" i="5"/>
  <c r="AN2" i="8" s="1"/>
  <c r="AN146" i="5"/>
  <c r="AO2" i="8" s="1"/>
  <c r="AO146" i="5"/>
  <c r="AP2" i="8" s="1"/>
  <c r="AP146" i="5"/>
  <c r="AQ2" i="8" s="1"/>
  <c r="AQ146" i="5"/>
  <c r="AR2" i="8" s="1"/>
  <c r="AR146" i="5"/>
  <c r="AS2" i="8" s="1"/>
  <c r="AS146" i="5"/>
  <c r="AT146" i="5"/>
  <c r="AU146" i="5"/>
  <c r="B146" i="5"/>
  <c r="C2" i="8" s="1"/>
  <c r="D9" i="8" l="1"/>
  <c r="D16" i="8" s="1"/>
  <c r="E9" i="8"/>
  <c r="E16" i="8" s="1"/>
  <c r="F9" i="8"/>
  <c r="F16" i="8" s="1"/>
  <c r="G9" i="8"/>
  <c r="G16" i="8" s="1"/>
  <c r="H9" i="8"/>
  <c r="H16" i="8" s="1"/>
  <c r="I9" i="8"/>
  <c r="I16" i="8" s="1"/>
  <c r="J9" i="8"/>
  <c r="J16" i="8" s="1"/>
  <c r="K9" i="8"/>
  <c r="K16" i="8" s="1"/>
  <c r="L9" i="8"/>
  <c r="L16" i="8" s="1"/>
  <c r="M9" i="8"/>
  <c r="M16" i="8" s="1"/>
  <c r="N9" i="8"/>
  <c r="N16" i="8" s="1"/>
  <c r="O9" i="8"/>
  <c r="O16" i="8" s="1"/>
  <c r="P9" i="8"/>
  <c r="P16" i="8" s="1"/>
  <c r="Q9" i="8"/>
  <c r="Q16" i="8" s="1"/>
  <c r="R9" i="8"/>
  <c r="R16" i="8" s="1"/>
  <c r="S9" i="8"/>
  <c r="S16" i="8" s="1"/>
  <c r="T9" i="8"/>
  <c r="T16" i="8" s="1"/>
  <c r="U9" i="8"/>
  <c r="U16" i="8" s="1"/>
  <c r="V9" i="8"/>
  <c r="V16" i="8" s="1"/>
  <c r="W9" i="8"/>
  <c r="W16" i="8" s="1"/>
  <c r="X9" i="8"/>
  <c r="X16" i="8" s="1"/>
  <c r="Y9" i="8"/>
  <c r="Y16" i="8" s="1"/>
  <c r="Z9" i="8"/>
  <c r="Z16" i="8" s="1"/>
  <c r="AA9" i="8"/>
  <c r="AA16" i="8" s="1"/>
  <c r="AB9" i="8"/>
  <c r="AB16" i="8" s="1"/>
  <c r="AC9" i="8"/>
  <c r="AC16" i="8" s="1"/>
  <c r="AD9" i="8"/>
  <c r="AD16" i="8" s="1"/>
  <c r="AE9" i="8"/>
  <c r="AE16" i="8" s="1"/>
  <c r="AF9" i="8"/>
  <c r="AF16" i="8" s="1"/>
  <c r="AG9" i="8"/>
  <c r="AG16" i="8" s="1"/>
  <c r="AH9" i="8"/>
  <c r="AH16" i="8" s="1"/>
  <c r="AI9" i="8"/>
  <c r="AI16" i="8" s="1"/>
  <c r="AJ9" i="8"/>
  <c r="AJ16" i="8" s="1"/>
  <c r="AK9" i="8"/>
  <c r="AK16" i="8" s="1"/>
  <c r="AL9" i="8"/>
  <c r="AL16" i="8" s="1"/>
  <c r="AM9" i="8"/>
  <c r="AM16" i="8" s="1"/>
  <c r="AN9" i="8"/>
  <c r="AN16" i="8" s="1"/>
  <c r="AO9" i="8"/>
  <c r="AO16" i="8" s="1"/>
  <c r="AP9" i="8"/>
  <c r="AP16" i="8" s="1"/>
  <c r="AQ9" i="8"/>
  <c r="AQ16" i="8" s="1"/>
  <c r="AR9" i="8"/>
  <c r="AR16" i="8" s="1"/>
  <c r="AS9" i="8"/>
  <c r="AS16" i="8" s="1"/>
  <c r="D11" i="8"/>
  <c r="D18" i="8" s="1"/>
  <c r="E11" i="8"/>
  <c r="E18" i="8" s="1"/>
  <c r="F11" i="8"/>
  <c r="F18" i="8" s="1"/>
  <c r="G11" i="8"/>
  <c r="G18" i="8" s="1"/>
  <c r="H11" i="8"/>
  <c r="H18" i="8" s="1"/>
  <c r="I11" i="8"/>
  <c r="I18" i="8" s="1"/>
  <c r="J11" i="8"/>
  <c r="J18" i="8" s="1"/>
  <c r="K11" i="8"/>
  <c r="K18" i="8" s="1"/>
  <c r="L11" i="8"/>
  <c r="L18" i="8" s="1"/>
  <c r="M11" i="8"/>
  <c r="M18" i="8" s="1"/>
  <c r="N11" i="8"/>
  <c r="N18" i="8" s="1"/>
  <c r="O11" i="8"/>
  <c r="O18" i="8" s="1"/>
  <c r="P11" i="8"/>
  <c r="P18" i="8" s="1"/>
  <c r="Q11" i="8"/>
  <c r="Q18" i="8" s="1"/>
  <c r="R11" i="8"/>
  <c r="R18" i="8" s="1"/>
  <c r="S11" i="8"/>
  <c r="S18" i="8" s="1"/>
  <c r="T11" i="8"/>
  <c r="T18" i="8" s="1"/>
  <c r="U11" i="8"/>
  <c r="U18" i="8" s="1"/>
  <c r="V11" i="8"/>
  <c r="V18" i="8" s="1"/>
  <c r="W11" i="8"/>
  <c r="W18" i="8" s="1"/>
  <c r="X11" i="8"/>
  <c r="X18" i="8" s="1"/>
  <c r="Y11" i="8"/>
  <c r="Y18" i="8" s="1"/>
  <c r="Z11" i="8"/>
  <c r="Z18" i="8" s="1"/>
  <c r="AA11" i="8"/>
  <c r="AA18" i="8" s="1"/>
  <c r="AB11" i="8"/>
  <c r="AB18" i="8" s="1"/>
  <c r="AC11" i="8"/>
  <c r="AC18" i="8" s="1"/>
  <c r="AD11" i="8"/>
  <c r="AD18" i="8" s="1"/>
  <c r="AE11" i="8"/>
  <c r="AE18" i="8" s="1"/>
  <c r="AF11" i="8"/>
  <c r="AF18" i="8" s="1"/>
  <c r="AG11" i="8"/>
  <c r="AG18" i="8" s="1"/>
  <c r="AH11" i="8"/>
  <c r="AH18" i="8" s="1"/>
  <c r="AI11" i="8"/>
  <c r="AI18" i="8" s="1"/>
  <c r="AJ11" i="8"/>
  <c r="AJ18" i="8" s="1"/>
  <c r="AK11" i="8"/>
  <c r="AK18" i="8" s="1"/>
  <c r="AL11" i="8"/>
  <c r="AL18" i="8" s="1"/>
  <c r="AM11" i="8"/>
  <c r="AM18" i="8" s="1"/>
  <c r="AN11" i="8"/>
  <c r="AN18" i="8" s="1"/>
  <c r="AO11" i="8"/>
  <c r="AO18" i="8" s="1"/>
  <c r="AP11" i="8"/>
  <c r="AP18" i="8" s="1"/>
  <c r="AQ11" i="8"/>
  <c r="AQ18" i="8" s="1"/>
  <c r="AR11" i="8"/>
  <c r="AR18" i="8" s="1"/>
  <c r="AS11" i="8"/>
  <c r="AS18" i="8" s="1"/>
  <c r="D12" i="8"/>
  <c r="D19" i="8" s="1"/>
  <c r="E12" i="8"/>
  <c r="E19" i="8" s="1"/>
  <c r="F12" i="8"/>
  <c r="F19" i="8" s="1"/>
  <c r="G12" i="8"/>
  <c r="G19" i="8" s="1"/>
  <c r="H12" i="8"/>
  <c r="H19" i="8" s="1"/>
  <c r="I12" i="8"/>
  <c r="I19" i="8" s="1"/>
  <c r="J12" i="8"/>
  <c r="J19" i="8" s="1"/>
  <c r="K12" i="8"/>
  <c r="K19" i="8" s="1"/>
  <c r="L12" i="8"/>
  <c r="L19" i="8" s="1"/>
  <c r="M12" i="8"/>
  <c r="M19" i="8" s="1"/>
  <c r="N12" i="8"/>
  <c r="N19" i="8" s="1"/>
  <c r="O12" i="8"/>
  <c r="O19" i="8" s="1"/>
  <c r="P12" i="8"/>
  <c r="P19" i="8" s="1"/>
  <c r="Q12" i="8"/>
  <c r="Q19" i="8" s="1"/>
  <c r="R12" i="8"/>
  <c r="R19" i="8" s="1"/>
  <c r="S12" i="8"/>
  <c r="S19" i="8" s="1"/>
  <c r="T12" i="8"/>
  <c r="T19" i="8" s="1"/>
  <c r="U12" i="8"/>
  <c r="U19" i="8" s="1"/>
  <c r="V12" i="8"/>
  <c r="V19" i="8" s="1"/>
  <c r="W12" i="8"/>
  <c r="W19" i="8" s="1"/>
  <c r="X12" i="8"/>
  <c r="X19" i="8" s="1"/>
  <c r="Y12" i="8"/>
  <c r="Y19" i="8" s="1"/>
  <c r="Z12" i="8"/>
  <c r="Z19" i="8" s="1"/>
  <c r="AA12" i="8"/>
  <c r="AA19" i="8" s="1"/>
  <c r="AB12" i="8"/>
  <c r="AB19" i="8" s="1"/>
  <c r="AC12" i="8"/>
  <c r="AC19" i="8" s="1"/>
  <c r="AD12" i="8"/>
  <c r="AD19" i="8" s="1"/>
  <c r="AE12" i="8"/>
  <c r="AE19" i="8" s="1"/>
  <c r="AF12" i="8"/>
  <c r="AF19" i="8" s="1"/>
  <c r="AG12" i="8"/>
  <c r="AG19" i="8" s="1"/>
  <c r="AH12" i="8"/>
  <c r="AH19" i="8" s="1"/>
  <c r="AI12" i="8"/>
  <c r="AI19" i="8" s="1"/>
  <c r="AJ12" i="8"/>
  <c r="AJ19" i="8" s="1"/>
  <c r="AK12" i="8"/>
  <c r="AK19" i="8" s="1"/>
  <c r="AL12" i="8"/>
  <c r="AL19" i="8" s="1"/>
  <c r="AM12" i="8"/>
  <c r="AM19" i="8" s="1"/>
  <c r="AN12" i="8"/>
  <c r="AN19" i="8" s="1"/>
  <c r="AO12" i="8"/>
  <c r="AO19" i="8" s="1"/>
  <c r="AP12" i="8"/>
  <c r="AP19" i="8" s="1"/>
  <c r="AQ12" i="8"/>
  <c r="AQ19" i="8" s="1"/>
  <c r="AR12" i="8"/>
  <c r="AR19" i="8" s="1"/>
  <c r="AS12" i="8"/>
  <c r="AS19" i="8" s="1"/>
  <c r="D13" i="8"/>
  <c r="D20" i="8" s="1"/>
  <c r="E13" i="8"/>
  <c r="E20" i="8" s="1"/>
  <c r="F13" i="8"/>
  <c r="F20" i="8" s="1"/>
  <c r="G13" i="8"/>
  <c r="G20" i="8" s="1"/>
  <c r="H13" i="8"/>
  <c r="H20" i="8" s="1"/>
  <c r="I13" i="8"/>
  <c r="I20" i="8" s="1"/>
  <c r="J13" i="8"/>
  <c r="J20" i="8" s="1"/>
  <c r="K13" i="8"/>
  <c r="K20" i="8" s="1"/>
  <c r="L13" i="8"/>
  <c r="L20" i="8" s="1"/>
  <c r="M13" i="8"/>
  <c r="M20" i="8" s="1"/>
  <c r="N13" i="8"/>
  <c r="N20" i="8" s="1"/>
  <c r="O13" i="8"/>
  <c r="O20" i="8" s="1"/>
  <c r="P13" i="8"/>
  <c r="P20" i="8" s="1"/>
  <c r="Q13" i="8"/>
  <c r="Q20" i="8" s="1"/>
  <c r="R13" i="8"/>
  <c r="R20" i="8" s="1"/>
  <c r="S13" i="8"/>
  <c r="S20" i="8" s="1"/>
  <c r="T13" i="8"/>
  <c r="T20" i="8" s="1"/>
  <c r="U13" i="8"/>
  <c r="U20" i="8" s="1"/>
  <c r="V13" i="8"/>
  <c r="V20" i="8" s="1"/>
  <c r="W13" i="8"/>
  <c r="W20" i="8" s="1"/>
  <c r="X13" i="8"/>
  <c r="X20" i="8" s="1"/>
  <c r="Y13" i="8"/>
  <c r="Y20" i="8" s="1"/>
  <c r="Z13" i="8"/>
  <c r="Z20" i="8" s="1"/>
  <c r="AA13" i="8"/>
  <c r="AA20" i="8" s="1"/>
  <c r="AB13" i="8"/>
  <c r="AB20" i="8" s="1"/>
  <c r="AC13" i="8"/>
  <c r="AC20" i="8" s="1"/>
  <c r="AD13" i="8"/>
  <c r="AD20" i="8" s="1"/>
  <c r="AE13" i="8"/>
  <c r="AE20" i="8" s="1"/>
  <c r="AF13" i="8"/>
  <c r="AF20" i="8" s="1"/>
  <c r="AG13" i="8"/>
  <c r="AG20" i="8" s="1"/>
  <c r="AH13" i="8"/>
  <c r="AH20" i="8" s="1"/>
  <c r="AI13" i="8"/>
  <c r="AI20" i="8" s="1"/>
  <c r="AJ13" i="8"/>
  <c r="AJ20" i="8" s="1"/>
  <c r="AK13" i="8"/>
  <c r="AK20" i="8" s="1"/>
  <c r="AL13" i="8"/>
  <c r="AL20" i="8" s="1"/>
  <c r="AM13" i="8"/>
  <c r="AM20" i="8" s="1"/>
  <c r="AN13" i="8"/>
  <c r="AN20" i="8" s="1"/>
  <c r="AO13" i="8"/>
  <c r="AO20" i="8" s="1"/>
  <c r="AP13" i="8"/>
  <c r="AP20" i="8" s="1"/>
  <c r="AQ13" i="8"/>
  <c r="AQ20" i="8" s="1"/>
  <c r="AR13" i="8"/>
  <c r="AR20" i="8" s="1"/>
  <c r="AS13" i="8"/>
  <c r="AS20" i="8" s="1"/>
  <c r="C11" i="8"/>
  <c r="C18" i="8" s="1"/>
  <c r="C12" i="8"/>
  <c r="C19" i="8" s="1"/>
  <c r="C13" i="8"/>
  <c r="C20" i="8" s="1"/>
  <c r="C9" i="8"/>
  <c r="C16" i="8" s="1"/>
  <c r="N23" i="8" l="1"/>
  <c r="C7" i="4"/>
  <c r="D7" i="8" s="1"/>
  <c r="D14" i="8" s="1"/>
  <c r="D21" i="8" s="1"/>
  <c r="D23" i="8" s="1"/>
  <c r="D7" i="4"/>
  <c r="E7" i="8" s="1"/>
  <c r="E14" i="8" s="1"/>
  <c r="E21" i="8" s="1"/>
  <c r="E23" i="8" s="1"/>
  <c r="E7" i="4"/>
  <c r="F7" i="8" s="1"/>
  <c r="F14" i="8" s="1"/>
  <c r="F21" i="8" s="1"/>
  <c r="F23" i="8" s="1"/>
  <c r="F7" i="4"/>
  <c r="G7" i="8" s="1"/>
  <c r="G14" i="8" s="1"/>
  <c r="G21" i="8" s="1"/>
  <c r="G23" i="8" s="1"/>
  <c r="G7" i="4"/>
  <c r="H7" i="8" s="1"/>
  <c r="H14" i="8" s="1"/>
  <c r="H21" i="8" s="1"/>
  <c r="H23" i="8" s="1"/>
  <c r="H7" i="4"/>
  <c r="I7" i="8" s="1"/>
  <c r="I14" i="8" s="1"/>
  <c r="I21" i="8" s="1"/>
  <c r="I23" i="8" s="1"/>
  <c r="I7" i="4"/>
  <c r="J7" i="8" s="1"/>
  <c r="J14" i="8" s="1"/>
  <c r="J21" i="8" s="1"/>
  <c r="J23" i="8" s="1"/>
  <c r="J7" i="4"/>
  <c r="K7" i="8" s="1"/>
  <c r="K14" i="8" s="1"/>
  <c r="K21" i="8" s="1"/>
  <c r="K23" i="8" s="1"/>
  <c r="K7" i="4"/>
  <c r="L7" i="8" s="1"/>
  <c r="L14" i="8" s="1"/>
  <c r="L21" i="8" s="1"/>
  <c r="L23" i="8" s="1"/>
  <c r="L7" i="4"/>
  <c r="M7" i="8" s="1"/>
  <c r="M14" i="8" s="1"/>
  <c r="M21" i="8" s="1"/>
  <c r="M23" i="8" s="1"/>
  <c r="M7" i="4"/>
  <c r="N7" i="8" s="1"/>
  <c r="N14" i="8" s="1"/>
  <c r="N21" i="8" s="1"/>
  <c r="N7" i="4"/>
  <c r="O7" i="8" s="1"/>
  <c r="O14" i="8" s="1"/>
  <c r="O21" i="8" s="1"/>
  <c r="O23" i="8" s="1"/>
  <c r="O7" i="4"/>
  <c r="P7" i="8" s="1"/>
  <c r="P14" i="8" s="1"/>
  <c r="P21" i="8" s="1"/>
  <c r="P23" i="8" s="1"/>
  <c r="P7" i="4"/>
  <c r="Q7" i="8" s="1"/>
  <c r="Q14" i="8" s="1"/>
  <c r="Q21" i="8" s="1"/>
  <c r="Q23" i="8" s="1"/>
  <c r="Q7" i="4"/>
  <c r="R7" i="8" s="1"/>
  <c r="R14" i="8" s="1"/>
  <c r="R21" i="8" s="1"/>
  <c r="R23" i="8" s="1"/>
  <c r="R7" i="4"/>
  <c r="S7" i="8" s="1"/>
  <c r="S14" i="8" s="1"/>
  <c r="S21" i="8" s="1"/>
  <c r="S23" i="8" s="1"/>
  <c r="S7" i="4"/>
  <c r="T7" i="8" s="1"/>
  <c r="T14" i="8" s="1"/>
  <c r="T21" i="8" s="1"/>
  <c r="T23" i="8" s="1"/>
  <c r="T7" i="4"/>
  <c r="U7" i="8" s="1"/>
  <c r="U14" i="8" s="1"/>
  <c r="U21" i="8" s="1"/>
  <c r="U23" i="8" s="1"/>
  <c r="U7" i="4"/>
  <c r="V7" i="8" s="1"/>
  <c r="V14" i="8" s="1"/>
  <c r="V21" i="8" s="1"/>
  <c r="V23" i="8" s="1"/>
  <c r="V7" i="4"/>
  <c r="W7" i="8" s="1"/>
  <c r="W14" i="8" s="1"/>
  <c r="W21" i="8" s="1"/>
  <c r="W23" i="8" s="1"/>
  <c r="W7" i="4"/>
  <c r="X7" i="8" s="1"/>
  <c r="X14" i="8" s="1"/>
  <c r="X21" i="8" s="1"/>
  <c r="X23" i="8" s="1"/>
  <c r="X7" i="4"/>
  <c r="Y7" i="8" s="1"/>
  <c r="Y14" i="8" s="1"/>
  <c r="Y21" i="8" s="1"/>
  <c r="Y23" i="8" s="1"/>
  <c r="Y7" i="4"/>
  <c r="Z7" i="8" s="1"/>
  <c r="Z14" i="8" s="1"/>
  <c r="Z21" i="8" s="1"/>
  <c r="Z23" i="8" s="1"/>
  <c r="Z7" i="4"/>
  <c r="AA7" i="8" s="1"/>
  <c r="AA14" i="8" s="1"/>
  <c r="AA21" i="8" s="1"/>
  <c r="AA23" i="8" s="1"/>
  <c r="AA7" i="4"/>
  <c r="AB7" i="8" s="1"/>
  <c r="AB14" i="8" s="1"/>
  <c r="AB21" i="8" s="1"/>
  <c r="AB23" i="8" s="1"/>
  <c r="AB7" i="4"/>
  <c r="AC7" i="8" s="1"/>
  <c r="AC14" i="8" s="1"/>
  <c r="AC21" i="8" s="1"/>
  <c r="AC23" i="8" s="1"/>
  <c r="AC7" i="4"/>
  <c r="AD7" i="8" s="1"/>
  <c r="AD14" i="8" s="1"/>
  <c r="AD21" i="8" s="1"/>
  <c r="AD23" i="8" s="1"/>
  <c r="AD7" i="4"/>
  <c r="AE7" i="8" s="1"/>
  <c r="AE14" i="8" s="1"/>
  <c r="AE21" i="8" s="1"/>
  <c r="AE23" i="8" s="1"/>
  <c r="AE7" i="4"/>
  <c r="AF7" i="8" s="1"/>
  <c r="AF14" i="8" s="1"/>
  <c r="AF21" i="8" s="1"/>
  <c r="AF23" i="8" s="1"/>
  <c r="AF7" i="4"/>
  <c r="AG7" i="8" s="1"/>
  <c r="AG14" i="8" s="1"/>
  <c r="AG21" i="8" s="1"/>
  <c r="AG23" i="8" s="1"/>
  <c r="AG7" i="4"/>
  <c r="AH7" i="8" s="1"/>
  <c r="AH14" i="8" s="1"/>
  <c r="AH21" i="8" s="1"/>
  <c r="AH23" i="8" s="1"/>
  <c r="AH7" i="4"/>
  <c r="AI7" i="8" s="1"/>
  <c r="AI14" i="8" s="1"/>
  <c r="AI21" i="8" s="1"/>
  <c r="AI23" i="8" s="1"/>
  <c r="AI7" i="4"/>
  <c r="AJ7" i="8" s="1"/>
  <c r="AJ14" i="8" s="1"/>
  <c r="AJ21" i="8" s="1"/>
  <c r="AJ23" i="8" s="1"/>
  <c r="AJ7" i="4"/>
  <c r="AK7" i="8" s="1"/>
  <c r="AK14" i="8" s="1"/>
  <c r="AK21" i="8" s="1"/>
  <c r="AK23" i="8" s="1"/>
  <c r="AK7" i="4"/>
  <c r="AL7" i="8" s="1"/>
  <c r="AL14" i="8" s="1"/>
  <c r="AL21" i="8" s="1"/>
  <c r="AL23" i="8" s="1"/>
  <c r="AL7" i="4"/>
  <c r="AM7" i="8" s="1"/>
  <c r="AM14" i="8" s="1"/>
  <c r="AM21" i="8" s="1"/>
  <c r="AM23" i="8" s="1"/>
  <c r="AM7" i="4"/>
  <c r="AN7" i="8" s="1"/>
  <c r="AN14" i="8" s="1"/>
  <c r="AN21" i="8" s="1"/>
  <c r="AN23" i="8" s="1"/>
  <c r="AN7" i="4"/>
  <c r="AO7" i="8" s="1"/>
  <c r="AO14" i="8" s="1"/>
  <c r="AO21" i="8" s="1"/>
  <c r="AO23" i="8" s="1"/>
  <c r="AO7" i="4"/>
  <c r="AP7" i="8" s="1"/>
  <c r="AP14" i="8" s="1"/>
  <c r="AP21" i="8" s="1"/>
  <c r="AP23" i="8" s="1"/>
  <c r="AP7" i="4"/>
  <c r="AQ7" i="8" s="1"/>
  <c r="AQ14" i="8" s="1"/>
  <c r="AQ21" i="8" s="1"/>
  <c r="AQ23" i="8" s="1"/>
  <c r="AQ7" i="4"/>
  <c r="AR7" i="8" s="1"/>
  <c r="AR14" i="8" s="1"/>
  <c r="AR21" i="8" s="1"/>
  <c r="AR23" i="8" s="1"/>
  <c r="AR7" i="4"/>
  <c r="AS7" i="8" s="1"/>
  <c r="AS14" i="8" s="1"/>
  <c r="AS21" i="8" s="1"/>
  <c r="AS23" i="8" s="1"/>
  <c r="AS7" i="4"/>
  <c r="AT7" i="4"/>
  <c r="AU7" i="4"/>
  <c r="B7" i="4"/>
  <c r="C7" i="8" s="1"/>
  <c r="C14" i="8" s="1"/>
  <c r="C21" i="8" s="1"/>
  <c r="C23" i="8" s="1"/>
</calcChain>
</file>

<file path=xl/sharedStrings.xml><?xml version="1.0" encoding="utf-8"?>
<sst xmlns="http://schemas.openxmlformats.org/spreadsheetml/2006/main" count="1246" uniqueCount="294">
  <si>
    <t>2017 [2017]</t>
  </si>
  <si>
    <t>Eggs, hen, in shell [1062]</t>
  </si>
  <si>
    <t>Eggs, other bird, in shell [1091]</t>
  </si>
  <si>
    <t>Honey, natural [1182]</t>
  </si>
  <si>
    <t>Meat indigenous, ass [1122]</t>
  </si>
  <si>
    <t>Meat indigenous, bird nes [1084]</t>
  </si>
  <si>
    <t>Meat indigenous, buffalo [972]</t>
  </si>
  <si>
    <t>Meat indigenous, camel [1137]</t>
  </si>
  <si>
    <t>Meat indigenous, cattle [944]</t>
  </si>
  <si>
    <t>Meat indigenous, chicken [1094]</t>
  </si>
  <si>
    <t>Meat indigenous, duck [1070]</t>
  </si>
  <si>
    <t>Meat indigenous, geese [1077]</t>
  </si>
  <si>
    <t>Meat indigenous, goat [1032]</t>
  </si>
  <si>
    <t>Meat indigenous, horse [1120]</t>
  </si>
  <si>
    <t>Meat indigenous, mule [1124]</t>
  </si>
  <si>
    <t>Meat indigenous, other camelids [1161]</t>
  </si>
  <si>
    <t>Meat indigenous, pig [1055]</t>
  </si>
  <si>
    <t>Meat indigenous, rabbit [1144]</t>
  </si>
  <si>
    <t>Meat indigenous, rodents [1154]</t>
  </si>
  <si>
    <t>Meat indigenous, sheep [1012]</t>
  </si>
  <si>
    <t>Meat indigenous, turkey [1087]</t>
  </si>
  <si>
    <t>Meat, ass [1108]</t>
  </si>
  <si>
    <t>Meat, bird nes [1089]</t>
  </si>
  <si>
    <t>Meat, buffalo [947]</t>
  </si>
  <si>
    <t>Meat, camel [1127]</t>
  </si>
  <si>
    <t>Meat, cattle [867]</t>
  </si>
  <si>
    <t>Meat, chicken [1058]</t>
  </si>
  <si>
    <t>Meat, duck [1069]</t>
  </si>
  <si>
    <t>Meat, game [1163]</t>
  </si>
  <si>
    <t>Meat, goat [1017]</t>
  </si>
  <si>
    <t>Meat, goose and guinea fowl [1073]</t>
  </si>
  <si>
    <t>Meat, horse [1097]</t>
  </si>
  <si>
    <t>Meat, mule [1111]</t>
  </si>
  <si>
    <t>Meat, nes [1166]</t>
  </si>
  <si>
    <t>Meat, other camelids [1158]</t>
  </si>
  <si>
    <t>Meat, other rodents [1151]</t>
  </si>
  <si>
    <t>Meat, pig [1035]</t>
  </si>
  <si>
    <t>Meat, rabbit [1141]</t>
  </si>
  <si>
    <t>Meat, sheep [977]</t>
  </si>
  <si>
    <t>Meat, turkey [1080]</t>
  </si>
  <si>
    <t>Milk, whole fresh buffalo [951]</t>
  </si>
  <si>
    <t>Milk, whole fresh camel [1130]</t>
  </si>
  <si>
    <t>Milk, whole fresh cow [882]</t>
  </si>
  <si>
    <t>Milk, whole fresh goat [1020]</t>
  </si>
  <si>
    <t>Milk, whole fresh sheep [982]</t>
  </si>
  <si>
    <t>Offals, nes [1167]</t>
  </si>
  <si>
    <t>Snails, not sea [1176]</t>
  </si>
  <si>
    <t>Almonds, with shell [221]</t>
  </si>
  <si>
    <t>Anise, badian, fennel, coriander [711]</t>
  </si>
  <si>
    <t>Apples [515]</t>
  </si>
  <si>
    <t>Apricots [526]</t>
  </si>
  <si>
    <t>Artichokes [366]</t>
  </si>
  <si>
    <t>Asparagus [367]</t>
  </si>
  <si>
    <t>Avocados [572]</t>
  </si>
  <si>
    <t>Bambara beans [203]</t>
  </si>
  <si>
    <t>Bananas [486]</t>
  </si>
  <si>
    <t>Barley [44]</t>
  </si>
  <si>
    <t>Beans, dry [176]</t>
  </si>
  <si>
    <t>Beans, green [414]</t>
  </si>
  <si>
    <t>Berries nes [558]</t>
  </si>
  <si>
    <t>Blueberries [552]</t>
  </si>
  <si>
    <t>Brazil nuts, with shell [216]</t>
  </si>
  <si>
    <t>Broad beans, horse beans, dry [181]</t>
  </si>
  <si>
    <t>Buckwheat [89]</t>
  </si>
  <si>
    <t>Cabbages and other brassicas [358]</t>
  </si>
  <si>
    <t>Canary seed [101]</t>
  </si>
  <si>
    <t>Carobs [461]</t>
  </si>
  <si>
    <t>Carrots and turnips [426]</t>
  </si>
  <si>
    <t>Cashew nuts, with shell [217]</t>
  </si>
  <si>
    <t>Cashewapple [591]</t>
  </si>
  <si>
    <t>Cassava [125]</t>
  </si>
  <si>
    <t>Castor oil seed [265]</t>
  </si>
  <si>
    <t>Cauliflowers and broccoli [393]</t>
  </si>
  <si>
    <t>Cereals, nes [108]</t>
  </si>
  <si>
    <t>Cherries [531]</t>
  </si>
  <si>
    <t>Cherries, sour [530]</t>
  </si>
  <si>
    <t>Chestnut [220]</t>
  </si>
  <si>
    <t>Chick peas [191]</t>
  </si>
  <si>
    <t>Chicory roots [459]</t>
  </si>
  <si>
    <t>Chillies and peppers, dry [689]</t>
  </si>
  <si>
    <t>Chillies and peppers, green [401]</t>
  </si>
  <si>
    <t>Cinnamon (canella) [693]</t>
  </si>
  <si>
    <t>Cloves [698]</t>
  </si>
  <si>
    <t>Cocoa, beans [661]</t>
  </si>
  <si>
    <t>Coconuts [249]</t>
  </si>
  <si>
    <t>Coffee, green [656]</t>
  </si>
  <si>
    <t>Cow peas, dry [195]</t>
  </si>
  <si>
    <t>Cranberries [554]</t>
  </si>
  <si>
    <t>Cucumbers and gherkins [397]</t>
  </si>
  <si>
    <t>Currants [550]</t>
  </si>
  <si>
    <t>Dates [577]</t>
  </si>
  <si>
    <t>Eggplants (aubergines) [399]</t>
  </si>
  <si>
    <t>Figs [569]</t>
  </si>
  <si>
    <t>Fonio [94]</t>
  </si>
  <si>
    <t>Fruit, citrus nes [512]</t>
  </si>
  <si>
    <t>Fruit, fresh nes [619]</t>
  </si>
  <si>
    <t>Fruit, pome nes [542]</t>
  </si>
  <si>
    <t>Fruit, stone nes [541]</t>
  </si>
  <si>
    <t>Fruit, tropical fresh nes [603]</t>
  </si>
  <si>
    <t>Garlic [406]</t>
  </si>
  <si>
    <t>Ginger [720]</t>
  </si>
  <si>
    <t>Gooseberries [549]</t>
  </si>
  <si>
    <t>Grain, mixed [103]</t>
  </si>
  <si>
    <t>Grapefruit (inc. pomelos) [507]</t>
  </si>
  <si>
    <t>Grapes [560]</t>
  </si>
  <si>
    <t>Groundnuts, with shell [242]</t>
  </si>
  <si>
    <t>Gums, natural [839]</t>
  </si>
  <si>
    <t>Hazelnuts, with shell [225]</t>
  </si>
  <si>
    <t>Hempseed [336]</t>
  </si>
  <si>
    <t>Hops [677]</t>
  </si>
  <si>
    <t>Jojoba seed [277]</t>
  </si>
  <si>
    <t>Karite nuts (sheanuts) [263]</t>
  </si>
  <si>
    <t>Kiwi fruit [592]</t>
  </si>
  <si>
    <t>Leeks, other alliaceous vegetables [407]</t>
  </si>
  <si>
    <t>Lemons and limes [497]</t>
  </si>
  <si>
    <t>Lentils [201]</t>
  </si>
  <si>
    <t>Lettuce and chicory [372]</t>
  </si>
  <si>
    <t>Linseed [333]</t>
  </si>
  <si>
    <t>Lupins [210]</t>
  </si>
  <si>
    <t>Maize [56]</t>
  </si>
  <si>
    <t>Maize, green [446]</t>
  </si>
  <si>
    <t>Mangoes, mangosteens, guavas [571]</t>
  </si>
  <si>
    <t>MatÃ© [671]</t>
  </si>
  <si>
    <t>Melons, other (inc.cantaloupes) [568]</t>
  </si>
  <si>
    <t>Melonseed [299]</t>
  </si>
  <si>
    <t>Millet [79]</t>
  </si>
  <si>
    <t>Mushrooms and truffles [449]</t>
  </si>
  <si>
    <t>Mustard seed [292]</t>
  </si>
  <si>
    <t>Nutmeg, mace and cardamoms [702]</t>
  </si>
  <si>
    <t>Nuts, nes [234]</t>
  </si>
  <si>
    <t>Oats [75]</t>
  </si>
  <si>
    <t>Oil palm fruit [254]</t>
  </si>
  <si>
    <t>Oilseeds nes [339]</t>
  </si>
  <si>
    <t>Okra [430]</t>
  </si>
  <si>
    <t>Olives [260]</t>
  </si>
  <si>
    <t>Onions, dry [403]</t>
  </si>
  <si>
    <t>Onions, shallots, green [402]</t>
  </si>
  <si>
    <t>Oranges [490]</t>
  </si>
  <si>
    <t>Papayas [600]</t>
  </si>
  <si>
    <t>Peaches and nectarines [534]</t>
  </si>
  <si>
    <t>Pears [521]</t>
  </si>
  <si>
    <t>Peas, dry [187]</t>
  </si>
  <si>
    <t>Peas, green [417]</t>
  </si>
  <si>
    <t>Pepper (piper spp.) [687]</t>
  </si>
  <si>
    <t>Peppermint [748]</t>
  </si>
  <si>
    <t>Persimmons [587]</t>
  </si>
  <si>
    <t>Pigeon peas [197]</t>
  </si>
  <si>
    <t>Pineapples [574]</t>
  </si>
  <si>
    <t>Pistachios [223]</t>
  </si>
  <si>
    <t>Plantains and others [489]</t>
  </si>
  <si>
    <t>Plums and sloes [536]</t>
  </si>
  <si>
    <t>Poppy seed [296]</t>
  </si>
  <si>
    <t>Potatoes [116]</t>
  </si>
  <si>
    <t>Pulses, nes [211]</t>
  </si>
  <si>
    <t>Pumpkins, squash and gourds [394]</t>
  </si>
  <si>
    <t>Quinces [523]</t>
  </si>
  <si>
    <t>Quinoa [92]</t>
  </si>
  <si>
    <t>Rapeseed [270]</t>
  </si>
  <si>
    <t>Raspberries [547]</t>
  </si>
  <si>
    <t>Rice, paddy [27]</t>
  </si>
  <si>
    <t>Roots and tubers, nes [149]</t>
  </si>
  <si>
    <t>Rye [71]</t>
  </si>
  <si>
    <t>Safflower seed [280]</t>
  </si>
  <si>
    <t>Seed cotton [328]</t>
  </si>
  <si>
    <t>Sesame seed [289]</t>
  </si>
  <si>
    <t>Sorghum [83]</t>
  </si>
  <si>
    <t>Soybeans [236]</t>
  </si>
  <si>
    <t>Spices, nes [723]</t>
  </si>
  <si>
    <t>Spinach [373]</t>
  </si>
  <si>
    <t>Strawberries [544]</t>
  </si>
  <si>
    <t>String beans [423]</t>
  </si>
  <si>
    <t>Sugar beet [157]</t>
  </si>
  <si>
    <t>Sugar cane [156]</t>
  </si>
  <si>
    <t>Sugar crops, nes [161]</t>
  </si>
  <si>
    <t>Sunflower seed [267]</t>
  </si>
  <si>
    <t>Sweet potatoes [122]</t>
  </si>
  <si>
    <t>Tangerines, mandarins, clementines, satsumas [495]</t>
  </si>
  <si>
    <t>Taro (cocoyam) [136]</t>
  </si>
  <si>
    <t>Tea [667]</t>
  </si>
  <si>
    <t>Tomatoes [388]</t>
  </si>
  <si>
    <t>Triticale [97]</t>
  </si>
  <si>
    <t>Vanilla [692]</t>
  </si>
  <si>
    <t>Vegetables, fresh nes [463]</t>
  </si>
  <si>
    <t>Vegetables, leguminous nes [420]</t>
  </si>
  <si>
    <t>Vetches [205]</t>
  </si>
  <si>
    <t>Walnuts, with shell [222]</t>
  </si>
  <si>
    <t>Watermelons [567]</t>
  </si>
  <si>
    <t>Wheat [15]</t>
  </si>
  <si>
    <t>Yams [137]</t>
  </si>
  <si>
    <t>Yautia (cocoyam) [135]</t>
  </si>
  <si>
    <t>Aquatic Animals, Others</t>
  </si>
  <si>
    <t>Cephalopods</t>
  </si>
  <si>
    <t>Crustaceans</t>
  </si>
  <si>
    <t>Demersal Fish</t>
  </si>
  <si>
    <t>Fish, Body Oil</t>
  </si>
  <si>
    <t>Fish, Liver Oil</t>
  </si>
  <si>
    <t>Freshwater Fish</t>
  </si>
  <si>
    <t>Marine Fish, Other</t>
  </si>
  <si>
    <t>Meat, Aquatic Mammals</t>
  </si>
  <si>
    <t>Molluscs, Other</t>
  </si>
  <si>
    <t>Pelagic Fish</t>
  </si>
  <si>
    <t>Wood fuel, coniferous</t>
  </si>
  <si>
    <t>Wood fuel, non-coniferous</t>
  </si>
  <si>
    <t>Wood charcoal</t>
  </si>
  <si>
    <t>Wood pellets</t>
  </si>
  <si>
    <t>NaN</t>
  </si>
  <si>
    <t>Butter and ghee, sheep milk</t>
  </si>
  <si>
    <t>Butter, buffalo milk</t>
  </si>
  <si>
    <t>Butter, cow milk</t>
  </si>
  <si>
    <t>Cheese of goat milk</t>
  </si>
  <si>
    <t>Cheese, buffalo milk</t>
  </si>
  <si>
    <t>Cheese, sheep milk</t>
  </si>
  <si>
    <t>Cheese, skimmed cow milk</t>
  </si>
  <si>
    <t>Cheese, whole cow milk</t>
  </si>
  <si>
    <t>Cream fresh</t>
  </si>
  <si>
    <t>Ghee, butteroil of cow milk</t>
  </si>
  <si>
    <t>Ghee, of buffalo milk</t>
  </si>
  <si>
    <t>Lard</t>
  </si>
  <si>
    <t>Milk, dry buttermilk</t>
  </si>
  <si>
    <t>Milk, skimmed condensed</t>
  </si>
  <si>
    <t>Milk, skimmed cow</t>
  </si>
  <si>
    <t>Milk, skimmed dried</t>
  </si>
  <si>
    <t>Milk, skimmed evaporated</t>
  </si>
  <si>
    <t>Milk, whole condensed</t>
  </si>
  <si>
    <t>Milk, whole dried</t>
  </si>
  <si>
    <t>Milk, whole evaporated</t>
  </si>
  <si>
    <t>Whey, condensed</t>
  </si>
  <si>
    <t>Whey, dry</t>
  </si>
  <si>
    <t>Yoghurt</t>
  </si>
  <si>
    <t>Total Crop</t>
  </si>
  <si>
    <t>Total Livestock</t>
  </si>
  <si>
    <t>Total Livestock Processed</t>
  </si>
  <si>
    <t>Total Marine</t>
  </si>
  <si>
    <t>Total Wood Fuel</t>
  </si>
  <si>
    <t xml:space="preserve">Units </t>
  </si>
  <si>
    <t>MJ</t>
  </si>
  <si>
    <t>TJ</t>
  </si>
  <si>
    <t xml:space="preserve">Total Output </t>
  </si>
  <si>
    <t xml:space="preserve">Item </t>
  </si>
  <si>
    <t xml:space="preserve">Source </t>
  </si>
  <si>
    <t xml:space="preserve">Notes </t>
  </si>
  <si>
    <t xml:space="preserve">USDA Food Composition Database </t>
  </si>
  <si>
    <t>Animal Feed Resources Information System (AFRIS)</t>
  </si>
  <si>
    <t>Guzman Casado &amp; de Molina, 2017</t>
  </si>
  <si>
    <t>https://foodfacts.mercola.com/coffee-bean.html</t>
  </si>
  <si>
    <t>Mate [671]</t>
  </si>
  <si>
    <t>https://www.sparkpeople.com/calories-in.asp?food=yerba+mate</t>
  </si>
  <si>
    <t>https://www.nutracheck.co.uk/calories/calories_in_drinks/calories_in_tea</t>
  </si>
  <si>
    <t>https://www.buywholefoodsonline.co.uk/vanilla-pods-1kg.html</t>
  </si>
  <si>
    <t xml:space="preserve">Duck used </t>
  </si>
  <si>
    <t xml:space="preserve">Horse used </t>
  </si>
  <si>
    <t xml:space="preserve">Chicken used </t>
  </si>
  <si>
    <t xml:space="preserve">Abdel-Raheem et al., 2019 </t>
  </si>
  <si>
    <t>https://neurostew.wordpress.com/2013/05/04/nutritional-content-of-rat/</t>
  </si>
  <si>
    <t xml:space="preserve">Deer used </t>
  </si>
  <si>
    <t>Game used (average value)</t>
  </si>
  <si>
    <t xml:space="preserve">Medhammer et al., 2012 </t>
  </si>
  <si>
    <t>Average of beef, variety of by-products raw</t>
  </si>
  <si>
    <t xml:space="preserve">USDA Food Composition Databases </t>
  </si>
  <si>
    <t xml:space="preserve">dry used </t>
  </si>
  <si>
    <t xml:space="preserve">Cow milk ghee used </t>
  </si>
  <si>
    <t xml:space="preserve">cow milk butter used </t>
  </si>
  <si>
    <t>Beluga whale used</t>
  </si>
  <si>
    <t xml:space="preserve">Tuna used (average value) </t>
  </si>
  <si>
    <t xml:space="preserve">Beluga whale used (seal same) </t>
  </si>
  <si>
    <t xml:space="preserve">Demirbas &amp; Demirbas, 2009 </t>
  </si>
  <si>
    <t>Tilman, 1978</t>
  </si>
  <si>
    <t>Kofman, 2010</t>
  </si>
  <si>
    <t xml:space="preserve">Non-Torrefracted </t>
  </si>
  <si>
    <t xml:space="preserve">Total </t>
  </si>
  <si>
    <t>EJ</t>
  </si>
  <si>
    <t>Beer of barley</t>
  </si>
  <si>
    <t>Margarine, short</t>
  </si>
  <si>
    <t>Molasses</t>
  </si>
  <si>
    <t>Oil, coconut (copra)</t>
  </si>
  <si>
    <t>Oil, cottonseed</t>
  </si>
  <si>
    <t>Oil, groundnut</t>
  </si>
  <si>
    <t>Oil, linseed</t>
  </si>
  <si>
    <t>Oil, maize</t>
  </si>
  <si>
    <t>Oil, olive, virgin</t>
  </si>
  <si>
    <t>Oil, palm</t>
  </si>
  <si>
    <t>Oil, palm kernel</t>
  </si>
  <si>
    <t>Oil, rapeseed</t>
  </si>
  <si>
    <t>Oil, safflower</t>
  </si>
  <si>
    <t>Oil, sesame</t>
  </si>
  <si>
    <t>Oil, soybean</t>
  </si>
  <si>
    <t>Oil, sunflower</t>
  </si>
  <si>
    <t>Palm kernels</t>
  </si>
  <si>
    <t>Sugar Raw Centrifugal</t>
  </si>
  <si>
    <t>Wine</t>
  </si>
  <si>
    <t xml:space="preserve">Feedipedia </t>
  </si>
  <si>
    <t>Total</t>
  </si>
  <si>
    <t>Total Crop Processed</t>
  </si>
  <si>
    <t xml:space="preserve">Energy Density (MJ/t)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</si>
</sst>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16" fillId="0" borderId="0" xfId="0" applyFont="1"/>
    <xf numFmtId="164" fontId="0" fillId="0" borderId="0" xfId="42" applyNumberFormat="1" applyFont="1"/>
    <xf numFmtId="3" fontId="0" fillId="0" borderId="0" xfId="0" applyNumberFormat="1"/>
    <xf numFmtId="1" fontId="0" fillId="0" borderId="0" xfId="0" applyNumberFormat="1"/>
    <xf numFmtId="43" fontId="0" fillId="0" borderId="0" xfId="42" applyNumberFormat="1" applyFont="1"/>
    <xf numFmtId="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Total Crop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Summary!$C$16:$AS$16</c:f>
              <c:numCache>
                <c:formatCode>_(* #,##0.00_);_(* \(#,##0.00\);_(* "-"??_);_(@_)</c:formatCode>
                <c:ptCount val="43"/>
                <c:pt idx="0">
                  <c:v>41.627692582109319</c:v>
                </c:pt>
                <c:pt idx="1">
                  <c:v>40.906348734180405</c:v>
                </c:pt>
                <c:pt idx="2">
                  <c:v>43.773033601538827</c:v>
                </c:pt>
                <c:pt idx="3">
                  <c:v>43.823985132142909</c:v>
                </c:pt>
                <c:pt idx="4">
                  <c:v>45.013486434321351</c:v>
                </c:pt>
                <c:pt idx="5">
                  <c:v>47.704195054712017</c:v>
                </c:pt>
                <c:pt idx="6">
                  <c:v>49.004115838291604</c:v>
                </c:pt>
                <c:pt idx="7">
                  <c:v>51.877940098583899</c:v>
                </c:pt>
                <c:pt idx="8">
                  <c:v>51.208637039711128</c:v>
                </c:pt>
                <c:pt idx="9">
                  <c:v>50.567421040361566</c:v>
                </c:pt>
                <c:pt idx="10">
                  <c:v>53.863566780863543</c:v>
                </c:pt>
                <c:pt idx="11">
                  <c:v>57.247474059763746</c:v>
                </c:pt>
                <c:pt idx="12">
                  <c:v>55.511886838262889</c:v>
                </c:pt>
                <c:pt idx="13">
                  <c:v>59.801389748670665</c:v>
                </c:pt>
                <c:pt idx="14">
                  <c:v>60.642024695393076</c:v>
                </c:pt>
                <c:pt idx="15">
                  <c:v>60.981527215349452</c:v>
                </c:pt>
                <c:pt idx="16">
                  <c:v>61.744833786580742</c:v>
                </c:pt>
                <c:pt idx="17">
                  <c:v>61.251155255400882</c:v>
                </c:pt>
                <c:pt idx="18">
                  <c:v>64.841301126573128</c:v>
                </c:pt>
                <c:pt idx="19">
                  <c:v>66.967458342921404</c:v>
                </c:pt>
                <c:pt idx="20">
                  <c:v>66.612833682865144</c:v>
                </c:pt>
                <c:pt idx="21">
                  <c:v>68.508773820200702</c:v>
                </c:pt>
                <c:pt idx="22">
                  <c:v>66.537167896499682</c:v>
                </c:pt>
                <c:pt idx="23">
                  <c:v>68.846045766935049</c:v>
                </c:pt>
                <c:pt idx="24">
                  <c:v>70.18994805941189</c:v>
                </c:pt>
                <c:pt idx="25">
                  <c:v>73.945381166772052</c:v>
                </c:pt>
                <c:pt idx="26">
                  <c:v>75.585601283220328</c:v>
                </c:pt>
                <c:pt idx="27">
                  <c:v>76.181989537750752</c:v>
                </c:pt>
                <c:pt idx="28">
                  <c:v>77.611299533210058</c:v>
                </c:pt>
                <c:pt idx="29">
                  <c:v>77.002745610406436</c:v>
                </c:pt>
                <c:pt idx="30">
                  <c:v>78.076993344943403</c:v>
                </c:pt>
                <c:pt idx="31">
                  <c:v>79.492668507309716</c:v>
                </c:pt>
                <c:pt idx="32">
                  <c:v>81.400468980003211</c:v>
                </c:pt>
                <c:pt idx="33">
                  <c:v>85.845219638624116</c:v>
                </c:pt>
                <c:pt idx="34">
                  <c:v>86.405547650327605</c:v>
                </c:pt>
                <c:pt idx="35">
                  <c:v>89.099197421421849</c:v>
                </c:pt>
                <c:pt idx="36">
                  <c:v>93.875885679625469</c:v>
                </c:pt>
                <c:pt idx="37">
                  <c:v>99.668169464300945</c:v>
                </c:pt>
                <c:pt idx="38">
                  <c:v>98.586665918851921</c:v>
                </c:pt>
                <c:pt idx="39">
                  <c:v>99.910733531941517</c:v>
                </c:pt>
                <c:pt idx="40">
                  <c:v>106.19666077694787</c:v>
                </c:pt>
                <c:pt idx="41">
                  <c:v>106.74164376944275</c:v>
                </c:pt>
                <c:pt idx="42">
                  <c:v>112.49509937805199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61-40BE-B1F0-38FD9E37D242}"/>
            </c:ext>
          </c:extLst>
        </c:ser>
        <c:ser>
          <c:idx val="5"/>
          <c:order val="1"/>
          <c:tx>
            <c:strRef>
              <c:f>Summary!$A$17</c:f>
              <c:strCache>
                <c:ptCount val="1"/>
                <c:pt idx="0">
                  <c:v>Total Crop Processed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Summary!$C$17:$AS$17</c:f>
              <c:numCache>
                <c:formatCode>_(* #,##0.00_);_(* \(#,##0.00\);_(* "-"??_);_(@_)</c:formatCode>
                <c:ptCount val="43"/>
                <c:pt idx="0">
                  <c:v>2.7935484805018</c:v>
                </c:pt>
                <c:pt idx="1">
                  <c:v>2.7656425045639099</c:v>
                </c:pt>
                <c:pt idx="2">
                  <c:v>2.9141344181542297</c:v>
                </c:pt>
                <c:pt idx="3">
                  <c:v>2.99979237320502</c:v>
                </c:pt>
                <c:pt idx="4">
                  <c:v>3.1045653094911096</c:v>
                </c:pt>
                <c:pt idx="5">
                  <c:v>3.2323845576250902</c:v>
                </c:pt>
                <c:pt idx="6">
                  <c:v>3.4050041898796999</c:v>
                </c:pt>
                <c:pt idx="7">
                  <c:v>3.5523240535159699</c:v>
                </c:pt>
                <c:pt idx="8">
                  <c:v>3.61818152437157</c:v>
                </c:pt>
                <c:pt idx="9">
                  <c:v>3.6475385070726505</c:v>
                </c:pt>
                <c:pt idx="10">
                  <c:v>3.8543851997079597</c:v>
                </c:pt>
                <c:pt idx="11">
                  <c:v>4.1630704163049295</c:v>
                </c:pt>
                <c:pt idx="12">
                  <c:v>4.11767559608775</c:v>
                </c:pt>
                <c:pt idx="13">
                  <c:v>4.1665724619109499</c:v>
                </c:pt>
                <c:pt idx="14">
                  <c:v>4.2758187157691001</c:v>
                </c:pt>
                <c:pt idx="15">
                  <c:v>4.4351519992859298</c:v>
                </c:pt>
                <c:pt idx="16">
                  <c:v>4.5602917158294893</c:v>
                </c:pt>
                <c:pt idx="17">
                  <c:v>4.6985496308904793</c:v>
                </c:pt>
                <c:pt idx="18">
                  <c:v>4.8027194643066604</c:v>
                </c:pt>
                <c:pt idx="19">
                  <c:v>5.027534221812231</c:v>
                </c:pt>
                <c:pt idx="20">
                  <c:v>5.1202276394758099</c:v>
                </c:pt>
                <c:pt idx="21">
                  <c:v>5.2859266795771997</c:v>
                </c:pt>
                <c:pt idx="22">
                  <c:v>5.1872578051083806</c:v>
                </c:pt>
                <c:pt idx="23">
                  <c:v>5.2739457751206</c:v>
                </c:pt>
                <c:pt idx="24">
                  <c:v>5.7251846150067598</c:v>
                </c:pt>
                <c:pt idx="25">
                  <c:v>6.0051799040714506</c:v>
                </c:pt>
                <c:pt idx="26">
                  <c:v>6.1142481068521004</c:v>
                </c:pt>
                <c:pt idx="27">
                  <c:v>6.2810656390912198</c:v>
                </c:pt>
                <c:pt idx="28">
                  <c:v>6.5412533416499095</c:v>
                </c:pt>
                <c:pt idx="29">
                  <c:v>6.6785733042392987</c:v>
                </c:pt>
                <c:pt idx="30">
                  <c:v>6.8699855281184403</c:v>
                </c:pt>
                <c:pt idx="31">
                  <c:v>7.2119383259179903</c:v>
                </c:pt>
                <c:pt idx="32">
                  <c:v>7.5459484466406392</c:v>
                </c:pt>
                <c:pt idx="33">
                  <c:v>7.6673029713016101</c:v>
                </c:pt>
                <c:pt idx="34">
                  <c:v>7.9366884638253099</c:v>
                </c:pt>
                <c:pt idx="35">
                  <c:v>8.5444986267778908</c:v>
                </c:pt>
                <c:pt idx="36">
                  <c:v>8.9879002042766079</c:v>
                </c:pt>
                <c:pt idx="37">
                  <c:v>9.0129891536532689</c:v>
                </c:pt>
                <c:pt idx="38">
                  <c:v>8.9299588134991907</c:v>
                </c:pt>
                <c:pt idx="39">
                  <c:v>9.4271814204061481</c:v>
                </c:pt>
                <c:pt idx="40">
                  <c:v>9.9953979991975412</c:v>
                </c:pt>
                <c:pt idx="41">
                  <c:v>10.386369591463449</c:v>
                </c:pt>
                <c:pt idx="42">
                  <c:v>10.525249450153218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EC-4E69-BB22-6F9E10217354}"/>
            </c:ext>
          </c:extLst>
        </c:ser>
        <c:ser>
          <c:idx val="1"/>
          <c:order val="2"/>
          <c:tx>
            <c:v>Total Livestock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Summary!$C$18:$AS$18</c:f>
              <c:numCache>
                <c:formatCode>_(* #,##0.00_);_(* \(#,##0.00\);_(* "-"??_);_(@_)</c:formatCode>
                <c:ptCount val="43"/>
                <c:pt idx="0">
                  <c:v>3.0566261940595911</c:v>
                </c:pt>
                <c:pt idx="1">
                  <c:v>3.1325071285150172</c:v>
                </c:pt>
                <c:pt idx="2">
                  <c:v>3.1648817884966269</c:v>
                </c:pt>
                <c:pt idx="3">
                  <c:v>3.2962775715353509</c:v>
                </c:pt>
                <c:pt idx="4">
                  <c:v>3.3621298934638215</c:v>
                </c:pt>
                <c:pt idx="5">
                  <c:v>3.4546757119552218</c:v>
                </c:pt>
                <c:pt idx="6">
                  <c:v>3.5513095269581068</c:v>
                </c:pt>
                <c:pt idx="7">
                  <c:v>3.6501568174299828</c:v>
                </c:pt>
                <c:pt idx="8">
                  <c:v>3.7283669650624498</c:v>
                </c:pt>
                <c:pt idx="9">
                  <c:v>3.8063308514179726</c:v>
                </c:pt>
                <c:pt idx="10">
                  <c:v>3.8634903203969371</c:v>
                </c:pt>
                <c:pt idx="11">
                  <c:v>3.9204160237428045</c:v>
                </c:pt>
                <c:pt idx="12">
                  <c:v>4.0528278639181199</c:v>
                </c:pt>
                <c:pt idx="13">
                  <c:v>4.149870694183436</c:v>
                </c:pt>
                <c:pt idx="14">
                  <c:v>4.2557145103934255</c:v>
                </c:pt>
                <c:pt idx="15">
                  <c:v>4.3733789168006298</c:v>
                </c:pt>
                <c:pt idx="16">
                  <c:v>4.4557435408088129</c:v>
                </c:pt>
                <c:pt idx="17">
                  <c:v>4.5754738500878318</c:v>
                </c:pt>
                <c:pt idx="18">
                  <c:v>4.6400953797057252</c:v>
                </c:pt>
                <c:pt idx="19">
                  <c:v>4.7617686572222118</c:v>
                </c:pt>
                <c:pt idx="20">
                  <c:v>4.8201855047425681</c:v>
                </c:pt>
                <c:pt idx="21">
                  <c:v>4.842086167754208</c:v>
                </c:pt>
                <c:pt idx="22">
                  <c:v>4.9138792133152807</c:v>
                </c:pt>
                <c:pt idx="23">
                  <c:v>5.0365293711052797</c:v>
                </c:pt>
                <c:pt idx="24">
                  <c:v>5.181655167605081</c:v>
                </c:pt>
                <c:pt idx="25">
                  <c:v>5.2379990336485234</c:v>
                </c:pt>
                <c:pt idx="26">
                  <c:v>5.3552183225286711</c:v>
                </c:pt>
                <c:pt idx="27">
                  <c:v>5.4935179229168973</c:v>
                </c:pt>
                <c:pt idx="28">
                  <c:v>5.631091653957462</c:v>
                </c:pt>
                <c:pt idx="29">
                  <c:v>5.735782299315626</c:v>
                </c:pt>
                <c:pt idx="30">
                  <c:v>5.8030594092891814</c:v>
                </c:pt>
                <c:pt idx="31">
                  <c:v>5.9605389912947322</c:v>
                </c:pt>
                <c:pt idx="32">
                  <c:v>6.0859854826824105</c:v>
                </c:pt>
                <c:pt idx="33">
                  <c:v>6.2122436284602136</c:v>
                </c:pt>
                <c:pt idx="34">
                  <c:v>6.3772613628628276</c:v>
                </c:pt>
                <c:pt idx="35">
                  <c:v>6.537846118661804</c:v>
                </c:pt>
                <c:pt idx="36">
                  <c:v>6.723167902956825</c:v>
                </c:pt>
                <c:pt idx="37">
                  <c:v>6.8919677322169237</c:v>
                </c:pt>
                <c:pt idx="38">
                  <c:v>6.9946088758902976</c:v>
                </c:pt>
                <c:pt idx="39">
                  <c:v>7.1632000804713147</c:v>
                </c:pt>
                <c:pt idx="40">
                  <c:v>7.280617416148667</c:v>
                </c:pt>
                <c:pt idx="41">
                  <c:v>7.4402820764944346</c:v>
                </c:pt>
                <c:pt idx="42">
                  <c:v>7.5824207883517252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61-40BE-B1F0-38FD9E37D242}"/>
            </c:ext>
          </c:extLst>
        </c:ser>
        <c:ser>
          <c:idx val="2"/>
          <c:order val="3"/>
          <c:tx>
            <c:v>Total Livestock Processed 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Summary!$C$19:$AS$19</c:f>
              <c:numCache>
                <c:formatCode>_(* #,##0.00_);_(* \(#,##0.00\);_(* "-"??_);_(@_)</c:formatCode>
                <c:ptCount val="43"/>
                <c:pt idx="0">
                  <c:v>0.73972632672784</c:v>
                </c:pt>
                <c:pt idx="1">
                  <c:v>0.77283811441080008</c:v>
                </c:pt>
                <c:pt idx="2">
                  <c:v>0.78663999771831983</c:v>
                </c:pt>
                <c:pt idx="3">
                  <c:v>0.80328042448912029</c:v>
                </c:pt>
                <c:pt idx="4">
                  <c:v>0.81484472802703989</c:v>
                </c:pt>
                <c:pt idx="5">
                  <c:v>0.83195397526136006</c:v>
                </c:pt>
                <c:pt idx="6">
                  <c:v>0.86412845623519974</c:v>
                </c:pt>
                <c:pt idx="7">
                  <c:v>0.88700661434287997</c:v>
                </c:pt>
                <c:pt idx="8">
                  <c:v>0.90319517689591988</c:v>
                </c:pt>
                <c:pt idx="9">
                  <c:v>0.91345397703864017</c:v>
                </c:pt>
                <c:pt idx="10">
                  <c:v>0.91461933132887996</c:v>
                </c:pt>
                <c:pt idx="11">
                  <c:v>0.93834516879887986</c:v>
                </c:pt>
                <c:pt idx="12">
                  <c:v>0.9861879719666401</c:v>
                </c:pt>
                <c:pt idx="13">
                  <c:v>0.98732244360896004</c:v>
                </c:pt>
                <c:pt idx="14">
                  <c:v>1.0032698915723199</c:v>
                </c:pt>
                <c:pt idx="15">
                  <c:v>1.0214533355775999</c:v>
                </c:pt>
                <c:pt idx="16">
                  <c:v>1.00942599541224</c:v>
                </c:pt>
                <c:pt idx="17">
                  <c:v>1.0196335943988801</c:v>
                </c:pt>
                <c:pt idx="18">
                  <c:v>1.0360700631359199</c:v>
                </c:pt>
                <c:pt idx="19">
                  <c:v>1.05298115646496</c:v>
                </c:pt>
                <c:pt idx="20">
                  <c:v>1.0013024291691199</c:v>
                </c:pt>
                <c:pt idx="21">
                  <c:v>0.95419724336087985</c:v>
                </c:pt>
                <c:pt idx="22">
                  <c:v>0.95335015662031997</c:v>
                </c:pt>
                <c:pt idx="23">
                  <c:v>0.9394253107409597</c:v>
                </c:pt>
                <c:pt idx="24">
                  <c:v>0.94089178792960015</c:v>
                </c:pt>
                <c:pt idx="25">
                  <c:v>0.93412402847688003</c:v>
                </c:pt>
                <c:pt idx="26">
                  <c:v>0.94558859415751984</c:v>
                </c:pt>
                <c:pt idx="27">
                  <c:v>0.96420115142032004</c:v>
                </c:pt>
                <c:pt idx="28">
                  <c:v>0.98556147591503973</c:v>
                </c:pt>
                <c:pt idx="29">
                  <c:v>1.0022753671987998</c:v>
                </c:pt>
                <c:pt idx="30">
                  <c:v>1.0239615150032801</c:v>
                </c:pt>
                <c:pt idx="31">
                  <c:v>1.0594809901723203</c:v>
                </c:pt>
                <c:pt idx="32">
                  <c:v>1.0659457866034399</c:v>
                </c:pt>
                <c:pt idx="33">
                  <c:v>1.0810270792462398</c:v>
                </c:pt>
                <c:pt idx="34">
                  <c:v>1.10321117572728</c:v>
                </c:pt>
                <c:pt idx="35">
                  <c:v>1.1146591066607197</c:v>
                </c:pt>
                <c:pt idx="36">
                  <c:v>1.1442707180570399</c:v>
                </c:pt>
                <c:pt idx="37">
                  <c:v>1.1632406968670399</c:v>
                </c:pt>
                <c:pt idx="38">
                  <c:v>1.1681731359751997</c:v>
                </c:pt>
                <c:pt idx="39">
                  <c:v>1.1945902666768795</c:v>
                </c:pt>
                <c:pt idx="40">
                  <c:v>1.2178858061060798</c:v>
                </c:pt>
                <c:pt idx="41">
                  <c:v>1.2558220350707996</c:v>
                </c:pt>
                <c:pt idx="42">
                  <c:v>1.2799383163498401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61-40BE-B1F0-38FD9E37D242}"/>
            </c:ext>
          </c:extLst>
        </c:ser>
        <c:ser>
          <c:idx val="3"/>
          <c:order val="4"/>
          <c:tx>
            <c:v>Total Marine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Summary!$C$20:$AS$20</c:f>
              <c:numCache>
                <c:formatCode>_(* #,##0.00_);_(* \(#,##0.00\);_(* "-"??_);_(@_)</c:formatCode>
                <c:ptCount val="43"/>
                <c:pt idx="0">
                  <c:v>0.18900778595447515</c:v>
                </c:pt>
                <c:pt idx="1">
                  <c:v>0.19825036527201761</c:v>
                </c:pt>
                <c:pt idx="2">
                  <c:v>0.207771906971708</c:v>
                </c:pt>
                <c:pt idx="3">
                  <c:v>0.21361607124396398</c:v>
                </c:pt>
                <c:pt idx="4">
                  <c:v>0.21716455394862799</c:v>
                </c:pt>
                <c:pt idx="5">
                  <c:v>0.21850408710408159</c:v>
                </c:pt>
                <c:pt idx="6">
                  <c:v>0.22164731709780558</c:v>
                </c:pt>
                <c:pt idx="7">
                  <c:v>0.22548620105024558</c:v>
                </c:pt>
                <c:pt idx="8">
                  <c:v>0.22772255609693837</c:v>
                </c:pt>
                <c:pt idx="9">
                  <c:v>0.23722218663506159</c:v>
                </c:pt>
                <c:pt idx="10">
                  <c:v>0.24977130257708396</c:v>
                </c:pt>
                <c:pt idx="11">
                  <c:v>0.25335417823328482</c:v>
                </c:pt>
                <c:pt idx="12">
                  <c:v>0.2597464681790792</c:v>
                </c:pt>
                <c:pt idx="13">
                  <c:v>0.27198469766707439</c:v>
                </c:pt>
                <c:pt idx="14">
                  <c:v>0.28515260565814959</c:v>
                </c:pt>
                <c:pt idx="15">
                  <c:v>0.29863843501307125</c:v>
                </c:pt>
                <c:pt idx="16">
                  <c:v>0.31169513975760726</c:v>
                </c:pt>
                <c:pt idx="17">
                  <c:v>0.31929903223386641</c:v>
                </c:pt>
                <c:pt idx="18">
                  <c:v>0.33139112666768072</c:v>
                </c:pt>
                <c:pt idx="19">
                  <c:v>0.33542361096481471</c:v>
                </c:pt>
                <c:pt idx="20">
                  <c:v>0.32823837371590237</c:v>
                </c:pt>
                <c:pt idx="21">
                  <c:v>0.32912453176893752</c:v>
                </c:pt>
                <c:pt idx="22">
                  <c:v>0.34363495164774083</c:v>
                </c:pt>
                <c:pt idx="23">
                  <c:v>0.36643912740677193</c:v>
                </c:pt>
                <c:pt idx="24">
                  <c:v>0.39533678560490759</c:v>
                </c:pt>
                <c:pt idx="25">
                  <c:v>0.41199445752624919</c:v>
                </c:pt>
                <c:pt idx="26">
                  <c:v>0.41807583743155274</c:v>
                </c:pt>
                <c:pt idx="27">
                  <c:v>0.42473158379273496</c:v>
                </c:pt>
                <c:pt idx="28">
                  <c:v>0.43530167609313497</c:v>
                </c:pt>
                <c:pt idx="29">
                  <c:v>0.44550385455129293</c:v>
                </c:pt>
                <c:pt idx="30">
                  <c:v>0.45667197859774872</c:v>
                </c:pt>
                <c:pt idx="31">
                  <c:v>0.46301967708865943</c:v>
                </c:pt>
                <c:pt idx="32">
                  <c:v>0.47097701995931113</c:v>
                </c:pt>
                <c:pt idx="33">
                  <c:v>0.48785284550760155</c:v>
                </c:pt>
                <c:pt idx="34">
                  <c:v>0.50254383650405821</c:v>
                </c:pt>
                <c:pt idx="35">
                  <c:v>0.52032226231829237</c:v>
                </c:pt>
                <c:pt idx="36">
                  <c:v>0.54278214598195496</c:v>
                </c:pt>
                <c:pt idx="37">
                  <c:v>0.55876027635745507</c:v>
                </c:pt>
                <c:pt idx="38">
                  <c:v>0.57437328354591333</c:v>
                </c:pt>
                <c:pt idx="39">
                  <c:v>0.59033915752896238</c:v>
                </c:pt>
                <c:pt idx="40">
                  <c:v>0.60135001752013839</c:v>
                </c:pt>
                <c:pt idx="41">
                  <c:v>0.61450657516270923</c:v>
                </c:pt>
                <c:pt idx="42">
                  <c:v>0.61350717761577145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61-40BE-B1F0-38FD9E37D242}"/>
            </c:ext>
          </c:extLst>
        </c:ser>
        <c:ser>
          <c:idx val="4"/>
          <c:order val="5"/>
          <c:tx>
            <c:v>Total Woodfuel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Summary!$C$21:$AS$21</c:f>
              <c:numCache>
                <c:formatCode>_(* #,##0.00_);_(* \(#,##0.00\);_(* "-"??_);_(@_)</c:formatCode>
                <c:ptCount val="43"/>
                <c:pt idx="0">
                  <c:v>30.996437942661998</c:v>
                </c:pt>
                <c:pt idx="1">
                  <c:v>31.289834644439999</c:v>
                </c:pt>
                <c:pt idx="2">
                  <c:v>31.313516406508999</c:v>
                </c:pt>
                <c:pt idx="3">
                  <c:v>31.729172715271996</c:v>
                </c:pt>
                <c:pt idx="4">
                  <c:v>31.871178723440998</c:v>
                </c:pt>
                <c:pt idx="5">
                  <c:v>32.343395787406997</c:v>
                </c:pt>
                <c:pt idx="6">
                  <c:v>32.516149620392</c:v>
                </c:pt>
                <c:pt idx="7">
                  <c:v>32.735648834372</c:v>
                </c:pt>
                <c:pt idx="8">
                  <c:v>33.324220023335997</c:v>
                </c:pt>
                <c:pt idx="9">
                  <c:v>33.748327470452999</c:v>
                </c:pt>
                <c:pt idx="10">
                  <c:v>34.192537695337997</c:v>
                </c:pt>
                <c:pt idx="11">
                  <c:v>35.009783314798</c:v>
                </c:pt>
                <c:pt idx="12">
                  <c:v>35.078189945799998</c:v>
                </c:pt>
                <c:pt idx="13">
                  <c:v>35.498871903293001</c:v>
                </c:pt>
                <c:pt idx="14">
                  <c:v>35.597901594470002</c:v>
                </c:pt>
                <c:pt idx="15">
                  <c:v>35.795762216366001</c:v>
                </c:pt>
                <c:pt idx="16">
                  <c:v>35.715869718097004</c:v>
                </c:pt>
                <c:pt idx="17">
                  <c:v>36.070577882594996</c:v>
                </c:pt>
                <c:pt idx="18">
                  <c:v>36.162507542108003</c:v>
                </c:pt>
                <c:pt idx="19">
                  <c:v>36.763565268133995</c:v>
                </c:pt>
                <c:pt idx="20">
                  <c:v>37.511845472975999</c:v>
                </c:pt>
                <c:pt idx="21">
                  <c:v>36.921372487233</c:v>
                </c:pt>
                <c:pt idx="22">
                  <c:v>36.315707717083995</c:v>
                </c:pt>
                <c:pt idx="23">
                  <c:v>36.301580329421</c:v>
                </c:pt>
                <c:pt idx="24">
                  <c:v>36.371185496758997</c:v>
                </c:pt>
                <c:pt idx="25">
                  <c:v>36.039025760363998</c:v>
                </c:pt>
                <c:pt idx="26">
                  <c:v>36.471554495602</c:v>
                </c:pt>
                <c:pt idx="27">
                  <c:v>36.396934223563996</c:v>
                </c:pt>
                <c:pt idx="28">
                  <c:v>36.522772740759002</c:v>
                </c:pt>
                <c:pt idx="29">
                  <c:v>35.912854721466999</c:v>
                </c:pt>
                <c:pt idx="30">
                  <c:v>36.00018100362</c:v>
                </c:pt>
                <c:pt idx="31">
                  <c:v>36.492667020618995</c:v>
                </c:pt>
                <c:pt idx="32">
                  <c:v>36.730204827327995</c:v>
                </c:pt>
                <c:pt idx="33">
                  <c:v>36.792079238356997</c:v>
                </c:pt>
                <c:pt idx="34">
                  <c:v>36.549693439907003</c:v>
                </c:pt>
                <c:pt idx="35">
                  <c:v>36.755584392101994</c:v>
                </c:pt>
                <c:pt idx="36">
                  <c:v>37.009037402526999</c:v>
                </c:pt>
                <c:pt idx="37">
                  <c:v>37.046701809874996</c:v>
                </c:pt>
                <c:pt idx="38">
                  <c:v>36.852728265495998</c:v>
                </c:pt>
                <c:pt idx="39">
                  <c:v>37.187859135138993</c:v>
                </c:pt>
                <c:pt idx="40">
                  <c:v>37.119082830078</c:v>
                </c:pt>
                <c:pt idx="41">
                  <c:v>38.049267675494001</c:v>
                </c:pt>
                <c:pt idx="42">
                  <c:v>38.330135067055004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61-40BE-B1F0-38FD9E37D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1878008"/>
        <c:axId val="541873528"/>
      </c:lineChart>
      <c:catAx>
        <c:axId val="5418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3528"/>
        <c:crosses val="autoZero"/>
        <c:auto val="1"/>
        <c:lblAlgn val="ctr"/>
        <c:lblOffset val="100"/>
        <c:noMultiLvlLbl val="0"/>
      </c:catAx>
      <c:valAx>
        <c:axId val="54187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n-GB"/>
                  <a:t>Output</a:t>
                </a:r>
                <a:r>
                  <a:rPr lang="en-GB" baseline="0"/>
                  <a:t> (EJ)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8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4"/>
          <c:order val="0"/>
          <c:tx>
            <c:v>Total Woodfuel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Summary!$C$21:$AS$21</c:f>
              <c:numCache>
                <c:formatCode>_(* #,##0.00_);_(* \(#,##0.00\);_(* "-"??_);_(@_)</c:formatCode>
                <c:ptCount val="43"/>
                <c:pt idx="0">
                  <c:v>30.996437942661998</c:v>
                </c:pt>
                <c:pt idx="1">
                  <c:v>31.289834644439999</c:v>
                </c:pt>
                <c:pt idx="2">
                  <c:v>31.313516406508999</c:v>
                </c:pt>
                <c:pt idx="3">
                  <c:v>31.729172715271996</c:v>
                </c:pt>
                <c:pt idx="4">
                  <c:v>31.871178723440998</c:v>
                </c:pt>
                <c:pt idx="5">
                  <c:v>32.343395787406997</c:v>
                </c:pt>
                <c:pt idx="6">
                  <c:v>32.516149620392</c:v>
                </c:pt>
                <c:pt idx="7">
                  <c:v>32.735648834372</c:v>
                </c:pt>
                <c:pt idx="8">
                  <c:v>33.324220023335997</c:v>
                </c:pt>
                <c:pt idx="9">
                  <c:v>33.748327470452999</c:v>
                </c:pt>
                <c:pt idx="10">
                  <c:v>34.192537695337997</c:v>
                </c:pt>
                <c:pt idx="11">
                  <c:v>35.009783314798</c:v>
                </c:pt>
                <c:pt idx="12">
                  <c:v>35.078189945799998</c:v>
                </c:pt>
                <c:pt idx="13">
                  <c:v>35.498871903293001</c:v>
                </c:pt>
                <c:pt idx="14">
                  <c:v>35.597901594470002</c:v>
                </c:pt>
                <c:pt idx="15">
                  <c:v>35.795762216366001</c:v>
                </c:pt>
                <c:pt idx="16">
                  <c:v>35.715869718097004</c:v>
                </c:pt>
                <c:pt idx="17">
                  <c:v>36.070577882594996</c:v>
                </c:pt>
                <c:pt idx="18">
                  <c:v>36.162507542108003</c:v>
                </c:pt>
                <c:pt idx="19">
                  <c:v>36.763565268133995</c:v>
                </c:pt>
                <c:pt idx="20">
                  <c:v>37.511845472975999</c:v>
                </c:pt>
                <c:pt idx="21">
                  <c:v>36.921372487233</c:v>
                </c:pt>
                <c:pt idx="22">
                  <c:v>36.315707717083995</c:v>
                </c:pt>
                <c:pt idx="23">
                  <c:v>36.301580329421</c:v>
                </c:pt>
                <c:pt idx="24">
                  <c:v>36.371185496758997</c:v>
                </c:pt>
                <c:pt idx="25">
                  <c:v>36.039025760363998</c:v>
                </c:pt>
                <c:pt idx="26">
                  <c:v>36.471554495602</c:v>
                </c:pt>
                <c:pt idx="27">
                  <c:v>36.396934223563996</c:v>
                </c:pt>
                <c:pt idx="28">
                  <c:v>36.522772740759002</c:v>
                </c:pt>
                <c:pt idx="29">
                  <c:v>35.912854721466999</c:v>
                </c:pt>
                <c:pt idx="30">
                  <c:v>36.00018100362</c:v>
                </c:pt>
                <c:pt idx="31">
                  <c:v>36.492667020618995</c:v>
                </c:pt>
                <c:pt idx="32">
                  <c:v>36.730204827327995</c:v>
                </c:pt>
                <c:pt idx="33">
                  <c:v>36.792079238356997</c:v>
                </c:pt>
                <c:pt idx="34">
                  <c:v>36.549693439907003</c:v>
                </c:pt>
                <c:pt idx="35">
                  <c:v>36.755584392101994</c:v>
                </c:pt>
                <c:pt idx="36">
                  <c:v>37.009037402526999</c:v>
                </c:pt>
                <c:pt idx="37">
                  <c:v>37.046701809874996</c:v>
                </c:pt>
                <c:pt idx="38">
                  <c:v>36.852728265495998</c:v>
                </c:pt>
                <c:pt idx="39">
                  <c:v>37.187859135138993</c:v>
                </c:pt>
                <c:pt idx="40">
                  <c:v>37.119082830078</c:v>
                </c:pt>
                <c:pt idx="41">
                  <c:v>38.049267675494001</c:v>
                </c:pt>
                <c:pt idx="42">
                  <c:v>38.330135067055004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18-41AD-B3C6-15B8535742B7}"/>
            </c:ext>
          </c:extLst>
        </c:ser>
        <c:ser>
          <c:idx val="3"/>
          <c:order val="1"/>
          <c:tx>
            <c:v>Total Marine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Summary!$C$20:$AS$20</c:f>
              <c:numCache>
                <c:formatCode>_(* #,##0.00_);_(* \(#,##0.00\);_(* "-"??_);_(@_)</c:formatCode>
                <c:ptCount val="43"/>
                <c:pt idx="0">
                  <c:v>0.18900778595447515</c:v>
                </c:pt>
                <c:pt idx="1">
                  <c:v>0.19825036527201761</c:v>
                </c:pt>
                <c:pt idx="2">
                  <c:v>0.207771906971708</c:v>
                </c:pt>
                <c:pt idx="3">
                  <c:v>0.21361607124396398</c:v>
                </c:pt>
                <c:pt idx="4">
                  <c:v>0.21716455394862799</c:v>
                </c:pt>
                <c:pt idx="5">
                  <c:v>0.21850408710408159</c:v>
                </c:pt>
                <c:pt idx="6">
                  <c:v>0.22164731709780558</c:v>
                </c:pt>
                <c:pt idx="7">
                  <c:v>0.22548620105024558</c:v>
                </c:pt>
                <c:pt idx="8">
                  <c:v>0.22772255609693837</c:v>
                </c:pt>
                <c:pt idx="9">
                  <c:v>0.23722218663506159</c:v>
                </c:pt>
                <c:pt idx="10">
                  <c:v>0.24977130257708396</c:v>
                </c:pt>
                <c:pt idx="11">
                  <c:v>0.25335417823328482</c:v>
                </c:pt>
                <c:pt idx="12">
                  <c:v>0.2597464681790792</c:v>
                </c:pt>
                <c:pt idx="13">
                  <c:v>0.27198469766707439</c:v>
                </c:pt>
                <c:pt idx="14">
                  <c:v>0.28515260565814959</c:v>
                </c:pt>
                <c:pt idx="15">
                  <c:v>0.29863843501307125</c:v>
                </c:pt>
                <c:pt idx="16">
                  <c:v>0.31169513975760726</c:v>
                </c:pt>
                <c:pt idx="17">
                  <c:v>0.31929903223386641</c:v>
                </c:pt>
                <c:pt idx="18">
                  <c:v>0.33139112666768072</c:v>
                </c:pt>
                <c:pt idx="19">
                  <c:v>0.33542361096481471</c:v>
                </c:pt>
                <c:pt idx="20">
                  <c:v>0.32823837371590237</c:v>
                </c:pt>
                <c:pt idx="21">
                  <c:v>0.32912453176893752</c:v>
                </c:pt>
                <c:pt idx="22">
                  <c:v>0.34363495164774083</c:v>
                </c:pt>
                <c:pt idx="23">
                  <c:v>0.36643912740677193</c:v>
                </c:pt>
                <c:pt idx="24">
                  <c:v>0.39533678560490759</c:v>
                </c:pt>
                <c:pt idx="25">
                  <c:v>0.41199445752624919</c:v>
                </c:pt>
                <c:pt idx="26">
                  <c:v>0.41807583743155274</c:v>
                </c:pt>
                <c:pt idx="27">
                  <c:v>0.42473158379273496</c:v>
                </c:pt>
                <c:pt idx="28">
                  <c:v>0.43530167609313497</c:v>
                </c:pt>
                <c:pt idx="29">
                  <c:v>0.44550385455129293</c:v>
                </c:pt>
                <c:pt idx="30">
                  <c:v>0.45667197859774872</c:v>
                </c:pt>
                <c:pt idx="31">
                  <c:v>0.46301967708865943</c:v>
                </c:pt>
                <c:pt idx="32">
                  <c:v>0.47097701995931113</c:v>
                </c:pt>
                <c:pt idx="33">
                  <c:v>0.48785284550760155</c:v>
                </c:pt>
                <c:pt idx="34">
                  <c:v>0.50254383650405821</c:v>
                </c:pt>
                <c:pt idx="35">
                  <c:v>0.52032226231829237</c:v>
                </c:pt>
                <c:pt idx="36">
                  <c:v>0.54278214598195496</c:v>
                </c:pt>
                <c:pt idx="37">
                  <c:v>0.55876027635745507</c:v>
                </c:pt>
                <c:pt idx="38">
                  <c:v>0.57437328354591333</c:v>
                </c:pt>
                <c:pt idx="39">
                  <c:v>0.59033915752896238</c:v>
                </c:pt>
                <c:pt idx="40">
                  <c:v>0.60135001752013839</c:v>
                </c:pt>
                <c:pt idx="41">
                  <c:v>0.61450657516270923</c:v>
                </c:pt>
                <c:pt idx="42">
                  <c:v>0.61350717761577145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18-41AD-B3C6-15B8535742B7}"/>
            </c:ext>
          </c:extLst>
        </c:ser>
        <c:ser>
          <c:idx val="1"/>
          <c:order val="2"/>
          <c:tx>
            <c:v>Total Livestock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Summary!$C$18:$AS$18</c:f>
              <c:numCache>
                <c:formatCode>_(* #,##0.00_);_(* \(#,##0.00\);_(* "-"??_);_(@_)</c:formatCode>
                <c:ptCount val="43"/>
                <c:pt idx="0">
                  <c:v>3.0566261940595911</c:v>
                </c:pt>
                <c:pt idx="1">
                  <c:v>3.1325071285150172</c:v>
                </c:pt>
                <c:pt idx="2">
                  <c:v>3.1648817884966269</c:v>
                </c:pt>
                <c:pt idx="3">
                  <c:v>3.2962775715353509</c:v>
                </c:pt>
                <c:pt idx="4">
                  <c:v>3.3621298934638215</c:v>
                </c:pt>
                <c:pt idx="5">
                  <c:v>3.4546757119552218</c:v>
                </c:pt>
                <c:pt idx="6">
                  <c:v>3.5513095269581068</c:v>
                </c:pt>
                <c:pt idx="7">
                  <c:v>3.6501568174299828</c:v>
                </c:pt>
                <c:pt idx="8">
                  <c:v>3.7283669650624498</c:v>
                </c:pt>
                <c:pt idx="9">
                  <c:v>3.8063308514179726</c:v>
                </c:pt>
                <c:pt idx="10">
                  <c:v>3.8634903203969371</c:v>
                </c:pt>
                <c:pt idx="11">
                  <c:v>3.9204160237428045</c:v>
                </c:pt>
                <c:pt idx="12">
                  <c:v>4.0528278639181199</c:v>
                </c:pt>
                <c:pt idx="13">
                  <c:v>4.149870694183436</c:v>
                </c:pt>
                <c:pt idx="14">
                  <c:v>4.2557145103934255</c:v>
                </c:pt>
                <c:pt idx="15">
                  <c:v>4.3733789168006298</c:v>
                </c:pt>
                <c:pt idx="16">
                  <c:v>4.4557435408088129</c:v>
                </c:pt>
                <c:pt idx="17">
                  <c:v>4.5754738500878318</c:v>
                </c:pt>
                <c:pt idx="18">
                  <c:v>4.6400953797057252</c:v>
                </c:pt>
                <c:pt idx="19">
                  <c:v>4.7617686572222118</c:v>
                </c:pt>
                <c:pt idx="20">
                  <c:v>4.8201855047425681</c:v>
                </c:pt>
                <c:pt idx="21">
                  <c:v>4.842086167754208</c:v>
                </c:pt>
                <c:pt idx="22">
                  <c:v>4.9138792133152807</c:v>
                </c:pt>
                <c:pt idx="23">
                  <c:v>5.0365293711052797</c:v>
                </c:pt>
                <c:pt idx="24">
                  <c:v>5.181655167605081</c:v>
                </c:pt>
                <c:pt idx="25">
                  <c:v>5.2379990336485234</c:v>
                </c:pt>
                <c:pt idx="26">
                  <c:v>5.3552183225286711</c:v>
                </c:pt>
                <c:pt idx="27">
                  <c:v>5.4935179229168973</c:v>
                </c:pt>
                <c:pt idx="28">
                  <c:v>5.631091653957462</c:v>
                </c:pt>
                <c:pt idx="29">
                  <c:v>5.735782299315626</c:v>
                </c:pt>
                <c:pt idx="30">
                  <c:v>5.8030594092891814</c:v>
                </c:pt>
                <c:pt idx="31">
                  <c:v>5.9605389912947322</c:v>
                </c:pt>
                <c:pt idx="32">
                  <c:v>6.0859854826824105</c:v>
                </c:pt>
                <c:pt idx="33">
                  <c:v>6.2122436284602136</c:v>
                </c:pt>
                <c:pt idx="34">
                  <c:v>6.3772613628628276</c:v>
                </c:pt>
                <c:pt idx="35">
                  <c:v>6.537846118661804</c:v>
                </c:pt>
                <c:pt idx="36">
                  <c:v>6.723167902956825</c:v>
                </c:pt>
                <c:pt idx="37">
                  <c:v>6.8919677322169237</c:v>
                </c:pt>
                <c:pt idx="38">
                  <c:v>6.9946088758902976</c:v>
                </c:pt>
                <c:pt idx="39">
                  <c:v>7.1632000804713147</c:v>
                </c:pt>
                <c:pt idx="40">
                  <c:v>7.280617416148667</c:v>
                </c:pt>
                <c:pt idx="41">
                  <c:v>7.4402820764944346</c:v>
                </c:pt>
                <c:pt idx="42">
                  <c:v>7.5824207883517252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8-41AD-B3C6-15B8535742B7}"/>
            </c:ext>
          </c:extLst>
        </c:ser>
        <c:ser>
          <c:idx val="2"/>
          <c:order val="3"/>
          <c:tx>
            <c:v>Total Livestock Processed 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Summary!$C$19:$AS$19</c:f>
              <c:numCache>
                <c:formatCode>_(* #,##0.00_);_(* \(#,##0.00\);_(* "-"??_);_(@_)</c:formatCode>
                <c:ptCount val="43"/>
                <c:pt idx="0">
                  <c:v>0.73972632672784</c:v>
                </c:pt>
                <c:pt idx="1">
                  <c:v>0.77283811441080008</c:v>
                </c:pt>
                <c:pt idx="2">
                  <c:v>0.78663999771831983</c:v>
                </c:pt>
                <c:pt idx="3">
                  <c:v>0.80328042448912029</c:v>
                </c:pt>
                <c:pt idx="4">
                  <c:v>0.81484472802703989</c:v>
                </c:pt>
                <c:pt idx="5">
                  <c:v>0.83195397526136006</c:v>
                </c:pt>
                <c:pt idx="6">
                  <c:v>0.86412845623519974</c:v>
                </c:pt>
                <c:pt idx="7">
                  <c:v>0.88700661434287997</c:v>
                </c:pt>
                <c:pt idx="8">
                  <c:v>0.90319517689591988</c:v>
                </c:pt>
                <c:pt idx="9">
                  <c:v>0.91345397703864017</c:v>
                </c:pt>
                <c:pt idx="10">
                  <c:v>0.91461933132887996</c:v>
                </c:pt>
                <c:pt idx="11">
                  <c:v>0.93834516879887986</c:v>
                </c:pt>
                <c:pt idx="12">
                  <c:v>0.9861879719666401</c:v>
                </c:pt>
                <c:pt idx="13">
                  <c:v>0.98732244360896004</c:v>
                </c:pt>
                <c:pt idx="14">
                  <c:v>1.0032698915723199</c:v>
                </c:pt>
                <c:pt idx="15">
                  <c:v>1.0214533355775999</c:v>
                </c:pt>
                <c:pt idx="16">
                  <c:v>1.00942599541224</c:v>
                </c:pt>
                <c:pt idx="17">
                  <c:v>1.0196335943988801</c:v>
                </c:pt>
                <c:pt idx="18">
                  <c:v>1.0360700631359199</c:v>
                </c:pt>
                <c:pt idx="19">
                  <c:v>1.05298115646496</c:v>
                </c:pt>
                <c:pt idx="20">
                  <c:v>1.0013024291691199</c:v>
                </c:pt>
                <c:pt idx="21">
                  <c:v>0.95419724336087985</c:v>
                </c:pt>
                <c:pt idx="22">
                  <c:v>0.95335015662031997</c:v>
                </c:pt>
                <c:pt idx="23">
                  <c:v>0.9394253107409597</c:v>
                </c:pt>
                <c:pt idx="24">
                  <c:v>0.94089178792960015</c:v>
                </c:pt>
                <c:pt idx="25">
                  <c:v>0.93412402847688003</c:v>
                </c:pt>
                <c:pt idx="26">
                  <c:v>0.94558859415751984</c:v>
                </c:pt>
                <c:pt idx="27">
                  <c:v>0.96420115142032004</c:v>
                </c:pt>
                <c:pt idx="28">
                  <c:v>0.98556147591503973</c:v>
                </c:pt>
                <c:pt idx="29">
                  <c:v>1.0022753671987998</c:v>
                </c:pt>
                <c:pt idx="30">
                  <c:v>1.0239615150032801</c:v>
                </c:pt>
                <c:pt idx="31">
                  <c:v>1.0594809901723203</c:v>
                </c:pt>
                <c:pt idx="32">
                  <c:v>1.0659457866034399</c:v>
                </c:pt>
                <c:pt idx="33">
                  <c:v>1.0810270792462398</c:v>
                </c:pt>
                <c:pt idx="34">
                  <c:v>1.10321117572728</c:v>
                </c:pt>
                <c:pt idx="35">
                  <c:v>1.1146591066607197</c:v>
                </c:pt>
                <c:pt idx="36">
                  <c:v>1.1442707180570399</c:v>
                </c:pt>
                <c:pt idx="37">
                  <c:v>1.1632406968670399</c:v>
                </c:pt>
                <c:pt idx="38">
                  <c:v>1.1681731359751997</c:v>
                </c:pt>
                <c:pt idx="39">
                  <c:v>1.1945902666768795</c:v>
                </c:pt>
                <c:pt idx="40">
                  <c:v>1.2178858061060798</c:v>
                </c:pt>
                <c:pt idx="41">
                  <c:v>1.2558220350707996</c:v>
                </c:pt>
                <c:pt idx="42">
                  <c:v>1.2799383163498401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18-41AD-B3C6-15B8535742B7}"/>
            </c:ext>
          </c:extLst>
        </c:ser>
        <c:ser>
          <c:idx val="5"/>
          <c:order val="4"/>
          <c:tx>
            <c:strRef>
              <c:f>Summary!$A$17</c:f>
              <c:strCache>
                <c:ptCount val="1"/>
                <c:pt idx="0">
                  <c:v>Total Crop Processed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Summary!$C$17:$AS$17</c:f>
              <c:numCache>
                <c:formatCode>_(* #,##0.00_);_(* \(#,##0.00\);_(* "-"??_);_(@_)</c:formatCode>
                <c:ptCount val="43"/>
                <c:pt idx="0">
                  <c:v>2.7935484805018</c:v>
                </c:pt>
                <c:pt idx="1">
                  <c:v>2.7656425045639099</c:v>
                </c:pt>
                <c:pt idx="2">
                  <c:v>2.9141344181542297</c:v>
                </c:pt>
                <c:pt idx="3">
                  <c:v>2.99979237320502</c:v>
                </c:pt>
                <c:pt idx="4">
                  <c:v>3.1045653094911096</c:v>
                </c:pt>
                <c:pt idx="5">
                  <c:v>3.2323845576250902</c:v>
                </c:pt>
                <c:pt idx="6">
                  <c:v>3.4050041898796999</c:v>
                </c:pt>
                <c:pt idx="7">
                  <c:v>3.5523240535159699</c:v>
                </c:pt>
                <c:pt idx="8">
                  <c:v>3.61818152437157</c:v>
                </c:pt>
                <c:pt idx="9">
                  <c:v>3.6475385070726505</c:v>
                </c:pt>
                <c:pt idx="10">
                  <c:v>3.8543851997079597</c:v>
                </c:pt>
                <c:pt idx="11">
                  <c:v>4.1630704163049295</c:v>
                </c:pt>
                <c:pt idx="12">
                  <c:v>4.11767559608775</c:v>
                </c:pt>
                <c:pt idx="13">
                  <c:v>4.1665724619109499</c:v>
                </c:pt>
                <c:pt idx="14">
                  <c:v>4.2758187157691001</c:v>
                </c:pt>
                <c:pt idx="15">
                  <c:v>4.4351519992859298</c:v>
                </c:pt>
                <c:pt idx="16">
                  <c:v>4.5602917158294893</c:v>
                </c:pt>
                <c:pt idx="17">
                  <c:v>4.6985496308904793</c:v>
                </c:pt>
                <c:pt idx="18">
                  <c:v>4.8027194643066604</c:v>
                </c:pt>
                <c:pt idx="19">
                  <c:v>5.027534221812231</c:v>
                </c:pt>
                <c:pt idx="20">
                  <c:v>5.1202276394758099</c:v>
                </c:pt>
                <c:pt idx="21">
                  <c:v>5.2859266795771997</c:v>
                </c:pt>
                <c:pt idx="22">
                  <c:v>5.1872578051083806</c:v>
                </c:pt>
                <c:pt idx="23">
                  <c:v>5.2739457751206</c:v>
                </c:pt>
                <c:pt idx="24">
                  <c:v>5.7251846150067598</c:v>
                </c:pt>
                <c:pt idx="25">
                  <c:v>6.0051799040714506</c:v>
                </c:pt>
                <c:pt idx="26">
                  <c:v>6.1142481068521004</c:v>
                </c:pt>
                <c:pt idx="27">
                  <c:v>6.2810656390912198</c:v>
                </c:pt>
                <c:pt idx="28">
                  <c:v>6.5412533416499095</c:v>
                </c:pt>
                <c:pt idx="29">
                  <c:v>6.6785733042392987</c:v>
                </c:pt>
                <c:pt idx="30">
                  <c:v>6.8699855281184403</c:v>
                </c:pt>
                <c:pt idx="31">
                  <c:v>7.2119383259179903</c:v>
                </c:pt>
                <c:pt idx="32">
                  <c:v>7.5459484466406392</c:v>
                </c:pt>
                <c:pt idx="33">
                  <c:v>7.6673029713016101</c:v>
                </c:pt>
                <c:pt idx="34">
                  <c:v>7.9366884638253099</c:v>
                </c:pt>
                <c:pt idx="35">
                  <c:v>8.5444986267778908</c:v>
                </c:pt>
                <c:pt idx="36">
                  <c:v>8.9879002042766079</c:v>
                </c:pt>
                <c:pt idx="37">
                  <c:v>9.0129891536532689</c:v>
                </c:pt>
                <c:pt idx="38">
                  <c:v>8.9299588134991907</c:v>
                </c:pt>
                <c:pt idx="39">
                  <c:v>9.4271814204061481</c:v>
                </c:pt>
                <c:pt idx="40">
                  <c:v>9.9953979991975412</c:v>
                </c:pt>
                <c:pt idx="41">
                  <c:v>10.386369591463449</c:v>
                </c:pt>
                <c:pt idx="42">
                  <c:v>10.525249450153218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8-41AD-B3C6-15B8535742B7}"/>
            </c:ext>
          </c:extLst>
        </c:ser>
        <c:ser>
          <c:idx val="0"/>
          <c:order val="5"/>
          <c:tx>
            <c:v>Total Crop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Summary!$C$16:$AS$16</c:f>
              <c:numCache>
                <c:formatCode>_(* #,##0.00_);_(* \(#,##0.00\);_(* "-"??_);_(@_)</c:formatCode>
                <c:ptCount val="43"/>
                <c:pt idx="0">
                  <c:v>41.627692582109319</c:v>
                </c:pt>
                <c:pt idx="1">
                  <c:v>40.906348734180405</c:v>
                </c:pt>
                <c:pt idx="2">
                  <c:v>43.773033601538827</c:v>
                </c:pt>
                <c:pt idx="3">
                  <c:v>43.823985132142909</c:v>
                </c:pt>
                <c:pt idx="4">
                  <c:v>45.013486434321351</c:v>
                </c:pt>
                <c:pt idx="5">
                  <c:v>47.704195054712017</c:v>
                </c:pt>
                <c:pt idx="6">
                  <c:v>49.004115838291604</c:v>
                </c:pt>
                <c:pt idx="7">
                  <c:v>51.877940098583899</c:v>
                </c:pt>
                <c:pt idx="8">
                  <c:v>51.208637039711128</c:v>
                </c:pt>
                <c:pt idx="9">
                  <c:v>50.567421040361566</c:v>
                </c:pt>
                <c:pt idx="10">
                  <c:v>53.863566780863543</c:v>
                </c:pt>
                <c:pt idx="11">
                  <c:v>57.247474059763746</c:v>
                </c:pt>
                <c:pt idx="12">
                  <c:v>55.511886838262889</c:v>
                </c:pt>
                <c:pt idx="13">
                  <c:v>59.801389748670665</c:v>
                </c:pt>
                <c:pt idx="14">
                  <c:v>60.642024695393076</c:v>
                </c:pt>
                <c:pt idx="15">
                  <c:v>60.981527215349452</c:v>
                </c:pt>
                <c:pt idx="16">
                  <c:v>61.744833786580742</c:v>
                </c:pt>
                <c:pt idx="17">
                  <c:v>61.251155255400882</c:v>
                </c:pt>
                <c:pt idx="18">
                  <c:v>64.841301126573128</c:v>
                </c:pt>
                <c:pt idx="19">
                  <c:v>66.967458342921404</c:v>
                </c:pt>
                <c:pt idx="20">
                  <c:v>66.612833682865144</c:v>
                </c:pt>
                <c:pt idx="21">
                  <c:v>68.508773820200702</c:v>
                </c:pt>
                <c:pt idx="22">
                  <c:v>66.537167896499682</c:v>
                </c:pt>
                <c:pt idx="23">
                  <c:v>68.846045766935049</c:v>
                </c:pt>
                <c:pt idx="24">
                  <c:v>70.18994805941189</c:v>
                </c:pt>
                <c:pt idx="25">
                  <c:v>73.945381166772052</c:v>
                </c:pt>
                <c:pt idx="26">
                  <c:v>75.585601283220328</c:v>
                </c:pt>
                <c:pt idx="27">
                  <c:v>76.181989537750752</c:v>
                </c:pt>
                <c:pt idx="28">
                  <c:v>77.611299533210058</c:v>
                </c:pt>
                <c:pt idx="29">
                  <c:v>77.002745610406436</c:v>
                </c:pt>
                <c:pt idx="30">
                  <c:v>78.076993344943403</c:v>
                </c:pt>
                <c:pt idx="31">
                  <c:v>79.492668507309716</c:v>
                </c:pt>
                <c:pt idx="32">
                  <c:v>81.400468980003211</c:v>
                </c:pt>
                <c:pt idx="33">
                  <c:v>85.845219638624116</c:v>
                </c:pt>
                <c:pt idx="34">
                  <c:v>86.405547650327605</c:v>
                </c:pt>
                <c:pt idx="35">
                  <c:v>89.099197421421849</c:v>
                </c:pt>
                <c:pt idx="36">
                  <c:v>93.875885679625469</c:v>
                </c:pt>
                <c:pt idx="37">
                  <c:v>99.668169464300945</c:v>
                </c:pt>
                <c:pt idx="38">
                  <c:v>98.586665918851921</c:v>
                </c:pt>
                <c:pt idx="39">
                  <c:v>99.910733531941517</c:v>
                </c:pt>
                <c:pt idx="40">
                  <c:v>106.19666077694787</c:v>
                </c:pt>
                <c:pt idx="41">
                  <c:v>106.74164376944275</c:v>
                </c:pt>
                <c:pt idx="42">
                  <c:v>112.49509937805199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8-41AD-B3C6-15B853574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78008"/>
        <c:axId val="541873528"/>
      </c:areaChart>
      <c:catAx>
        <c:axId val="5418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3528"/>
        <c:crosses val="autoZero"/>
        <c:auto val="1"/>
        <c:lblAlgn val="ctr"/>
        <c:lblOffset val="100"/>
        <c:noMultiLvlLbl val="0"/>
      </c:catAx>
      <c:valAx>
        <c:axId val="54187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n-GB"/>
                  <a:t>Output</a:t>
                </a:r>
                <a:r>
                  <a:rPr lang="en-GB" baseline="0"/>
                  <a:t> (EJ)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8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4"/>
          <c:order val="0"/>
          <c:tx>
            <c:v>Total Woodfuel</c:v>
          </c:tx>
          <c:spPr>
            <a:solidFill>
              <a:schemeClr val="accent4">
                <a:lumMod val="20000"/>
                <a:lumOff val="80000"/>
              </a:schemeClr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Summary!$C$21:$AS$21</c:f>
              <c:numCache>
                <c:formatCode>_(* #,##0.00_);_(* \(#,##0.00\);_(* "-"??_);_(@_)</c:formatCode>
                <c:ptCount val="43"/>
                <c:pt idx="0">
                  <c:v>30.996437942661998</c:v>
                </c:pt>
                <c:pt idx="1">
                  <c:v>31.289834644439999</c:v>
                </c:pt>
                <c:pt idx="2">
                  <c:v>31.313516406508999</c:v>
                </c:pt>
                <c:pt idx="3">
                  <c:v>31.729172715271996</c:v>
                </c:pt>
                <c:pt idx="4">
                  <c:v>31.871178723440998</c:v>
                </c:pt>
                <c:pt idx="5">
                  <c:v>32.343395787406997</c:v>
                </c:pt>
                <c:pt idx="6">
                  <c:v>32.516149620392</c:v>
                </c:pt>
                <c:pt idx="7">
                  <c:v>32.735648834372</c:v>
                </c:pt>
                <c:pt idx="8">
                  <c:v>33.324220023335997</c:v>
                </c:pt>
                <c:pt idx="9">
                  <c:v>33.748327470452999</c:v>
                </c:pt>
                <c:pt idx="10">
                  <c:v>34.192537695337997</c:v>
                </c:pt>
                <c:pt idx="11">
                  <c:v>35.009783314798</c:v>
                </c:pt>
                <c:pt idx="12">
                  <c:v>35.078189945799998</c:v>
                </c:pt>
                <c:pt idx="13">
                  <c:v>35.498871903293001</c:v>
                </c:pt>
                <c:pt idx="14">
                  <c:v>35.597901594470002</c:v>
                </c:pt>
                <c:pt idx="15">
                  <c:v>35.795762216366001</c:v>
                </c:pt>
                <c:pt idx="16">
                  <c:v>35.715869718097004</c:v>
                </c:pt>
                <c:pt idx="17">
                  <c:v>36.070577882594996</c:v>
                </c:pt>
                <c:pt idx="18">
                  <c:v>36.162507542108003</c:v>
                </c:pt>
                <c:pt idx="19">
                  <c:v>36.763565268133995</c:v>
                </c:pt>
                <c:pt idx="20">
                  <c:v>37.511845472975999</c:v>
                </c:pt>
                <c:pt idx="21">
                  <c:v>36.921372487233</c:v>
                </c:pt>
                <c:pt idx="22">
                  <c:v>36.315707717083995</c:v>
                </c:pt>
                <c:pt idx="23">
                  <c:v>36.301580329421</c:v>
                </c:pt>
                <c:pt idx="24">
                  <c:v>36.371185496758997</c:v>
                </c:pt>
                <c:pt idx="25">
                  <c:v>36.039025760363998</c:v>
                </c:pt>
                <c:pt idx="26">
                  <c:v>36.471554495602</c:v>
                </c:pt>
                <c:pt idx="27">
                  <c:v>36.396934223563996</c:v>
                </c:pt>
                <c:pt idx="28">
                  <c:v>36.522772740759002</c:v>
                </c:pt>
                <c:pt idx="29">
                  <c:v>35.912854721466999</c:v>
                </c:pt>
                <c:pt idx="30">
                  <c:v>36.00018100362</c:v>
                </c:pt>
                <c:pt idx="31">
                  <c:v>36.492667020618995</c:v>
                </c:pt>
                <c:pt idx="32">
                  <c:v>36.730204827327995</c:v>
                </c:pt>
                <c:pt idx="33">
                  <c:v>36.792079238356997</c:v>
                </c:pt>
                <c:pt idx="34">
                  <c:v>36.549693439907003</c:v>
                </c:pt>
                <c:pt idx="35">
                  <c:v>36.755584392101994</c:v>
                </c:pt>
                <c:pt idx="36">
                  <c:v>37.009037402526999</c:v>
                </c:pt>
                <c:pt idx="37">
                  <c:v>37.046701809874996</c:v>
                </c:pt>
                <c:pt idx="38">
                  <c:v>36.852728265495998</c:v>
                </c:pt>
                <c:pt idx="39">
                  <c:v>37.187859135138993</c:v>
                </c:pt>
                <c:pt idx="40">
                  <c:v>37.119082830078</c:v>
                </c:pt>
                <c:pt idx="41">
                  <c:v>38.049267675494001</c:v>
                </c:pt>
                <c:pt idx="42">
                  <c:v>38.330135067055004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7B-4466-8B74-27B652150B0C}"/>
            </c:ext>
          </c:extLst>
        </c:ser>
        <c:ser>
          <c:idx val="3"/>
          <c:order val="1"/>
          <c:tx>
            <c:v>Total Marine</c:v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Summary!$C$20:$AS$20</c:f>
              <c:numCache>
                <c:formatCode>_(* #,##0.00_);_(* \(#,##0.00\);_(* "-"??_);_(@_)</c:formatCode>
                <c:ptCount val="43"/>
                <c:pt idx="0">
                  <c:v>0.18900778595447515</c:v>
                </c:pt>
                <c:pt idx="1">
                  <c:v>0.19825036527201761</c:v>
                </c:pt>
                <c:pt idx="2">
                  <c:v>0.207771906971708</c:v>
                </c:pt>
                <c:pt idx="3">
                  <c:v>0.21361607124396398</c:v>
                </c:pt>
                <c:pt idx="4">
                  <c:v>0.21716455394862799</c:v>
                </c:pt>
                <c:pt idx="5">
                  <c:v>0.21850408710408159</c:v>
                </c:pt>
                <c:pt idx="6">
                  <c:v>0.22164731709780558</c:v>
                </c:pt>
                <c:pt idx="7">
                  <c:v>0.22548620105024558</c:v>
                </c:pt>
                <c:pt idx="8">
                  <c:v>0.22772255609693837</c:v>
                </c:pt>
                <c:pt idx="9">
                  <c:v>0.23722218663506159</c:v>
                </c:pt>
                <c:pt idx="10">
                  <c:v>0.24977130257708396</c:v>
                </c:pt>
                <c:pt idx="11">
                  <c:v>0.25335417823328482</c:v>
                </c:pt>
                <c:pt idx="12">
                  <c:v>0.2597464681790792</c:v>
                </c:pt>
                <c:pt idx="13">
                  <c:v>0.27198469766707439</c:v>
                </c:pt>
                <c:pt idx="14">
                  <c:v>0.28515260565814959</c:v>
                </c:pt>
                <c:pt idx="15">
                  <c:v>0.29863843501307125</c:v>
                </c:pt>
                <c:pt idx="16">
                  <c:v>0.31169513975760726</c:v>
                </c:pt>
                <c:pt idx="17">
                  <c:v>0.31929903223386641</c:v>
                </c:pt>
                <c:pt idx="18">
                  <c:v>0.33139112666768072</c:v>
                </c:pt>
                <c:pt idx="19">
                  <c:v>0.33542361096481471</c:v>
                </c:pt>
                <c:pt idx="20">
                  <c:v>0.32823837371590237</c:v>
                </c:pt>
                <c:pt idx="21">
                  <c:v>0.32912453176893752</c:v>
                </c:pt>
                <c:pt idx="22">
                  <c:v>0.34363495164774083</c:v>
                </c:pt>
                <c:pt idx="23">
                  <c:v>0.36643912740677193</c:v>
                </c:pt>
                <c:pt idx="24">
                  <c:v>0.39533678560490759</c:v>
                </c:pt>
                <c:pt idx="25">
                  <c:v>0.41199445752624919</c:v>
                </c:pt>
                <c:pt idx="26">
                  <c:v>0.41807583743155274</c:v>
                </c:pt>
                <c:pt idx="27">
                  <c:v>0.42473158379273496</c:v>
                </c:pt>
                <c:pt idx="28">
                  <c:v>0.43530167609313497</c:v>
                </c:pt>
                <c:pt idx="29">
                  <c:v>0.44550385455129293</c:v>
                </c:pt>
                <c:pt idx="30">
                  <c:v>0.45667197859774872</c:v>
                </c:pt>
                <c:pt idx="31">
                  <c:v>0.46301967708865943</c:v>
                </c:pt>
                <c:pt idx="32">
                  <c:v>0.47097701995931113</c:v>
                </c:pt>
                <c:pt idx="33">
                  <c:v>0.48785284550760155</c:v>
                </c:pt>
                <c:pt idx="34">
                  <c:v>0.50254383650405821</c:v>
                </c:pt>
                <c:pt idx="35">
                  <c:v>0.52032226231829237</c:v>
                </c:pt>
                <c:pt idx="36">
                  <c:v>0.54278214598195496</c:v>
                </c:pt>
                <c:pt idx="37">
                  <c:v>0.55876027635745507</c:v>
                </c:pt>
                <c:pt idx="38">
                  <c:v>0.57437328354591333</c:v>
                </c:pt>
                <c:pt idx="39">
                  <c:v>0.59033915752896238</c:v>
                </c:pt>
                <c:pt idx="40">
                  <c:v>0.60135001752013839</c:v>
                </c:pt>
                <c:pt idx="41">
                  <c:v>0.61450657516270923</c:v>
                </c:pt>
                <c:pt idx="42">
                  <c:v>0.61350717761577145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7B-4466-8B74-27B652150B0C}"/>
            </c:ext>
          </c:extLst>
        </c:ser>
        <c:ser>
          <c:idx val="1"/>
          <c:order val="2"/>
          <c:tx>
            <c:v>Total Livestock</c:v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Summary!$C$18:$AS$18</c:f>
              <c:numCache>
                <c:formatCode>_(* #,##0.00_);_(* \(#,##0.00\);_(* "-"??_);_(@_)</c:formatCode>
                <c:ptCount val="43"/>
                <c:pt idx="0">
                  <c:v>3.0566261940595911</c:v>
                </c:pt>
                <c:pt idx="1">
                  <c:v>3.1325071285150172</c:v>
                </c:pt>
                <c:pt idx="2">
                  <c:v>3.1648817884966269</c:v>
                </c:pt>
                <c:pt idx="3">
                  <c:v>3.2962775715353509</c:v>
                </c:pt>
                <c:pt idx="4">
                  <c:v>3.3621298934638215</c:v>
                </c:pt>
                <c:pt idx="5">
                  <c:v>3.4546757119552218</c:v>
                </c:pt>
                <c:pt idx="6">
                  <c:v>3.5513095269581068</c:v>
                </c:pt>
                <c:pt idx="7">
                  <c:v>3.6501568174299828</c:v>
                </c:pt>
                <c:pt idx="8">
                  <c:v>3.7283669650624498</c:v>
                </c:pt>
                <c:pt idx="9">
                  <c:v>3.8063308514179726</c:v>
                </c:pt>
                <c:pt idx="10">
                  <c:v>3.8634903203969371</c:v>
                </c:pt>
                <c:pt idx="11">
                  <c:v>3.9204160237428045</c:v>
                </c:pt>
                <c:pt idx="12">
                  <c:v>4.0528278639181199</c:v>
                </c:pt>
                <c:pt idx="13">
                  <c:v>4.149870694183436</c:v>
                </c:pt>
                <c:pt idx="14">
                  <c:v>4.2557145103934255</c:v>
                </c:pt>
                <c:pt idx="15">
                  <c:v>4.3733789168006298</c:v>
                </c:pt>
                <c:pt idx="16">
                  <c:v>4.4557435408088129</c:v>
                </c:pt>
                <c:pt idx="17">
                  <c:v>4.5754738500878318</c:v>
                </c:pt>
                <c:pt idx="18">
                  <c:v>4.6400953797057252</c:v>
                </c:pt>
                <c:pt idx="19">
                  <c:v>4.7617686572222118</c:v>
                </c:pt>
                <c:pt idx="20">
                  <c:v>4.8201855047425681</c:v>
                </c:pt>
                <c:pt idx="21">
                  <c:v>4.842086167754208</c:v>
                </c:pt>
                <c:pt idx="22">
                  <c:v>4.9138792133152807</c:v>
                </c:pt>
                <c:pt idx="23">
                  <c:v>5.0365293711052797</c:v>
                </c:pt>
                <c:pt idx="24">
                  <c:v>5.181655167605081</c:v>
                </c:pt>
                <c:pt idx="25">
                  <c:v>5.2379990336485234</c:v>
                </c:pt>
                <c:pt idx="26">
                  <c:v>5.3552183225286711</c:v>
                </c:pt>
                <c:pt idx="27">
                  <c:v>5.4935179229168973</c:v>
                </c:pt>
                <c:pt idx="28">
                  <c:v>5.631091653957462</c:v>
                </c:pt>
                <c:pt idx="29">
                  <c:v>5.735782299315626</c:v>
                </c:pt>
                <c:pt idx="30">
                  <c:v>5.8030594092891814</c:v>
                </c:pt>
                <c:pt idx="31">
                  <c:v>5.9605389912947322</c:v>
                </c:pt>
                <c:pt idx="32">
                  <c:v>6.0859854826824105</c:v>
                </c:pt>
                <c:pt idx="33">
                  <c:v>6.2122436284602136</c:v>
                </c:pt>
                <c:pt idx="34">
                  <c:v>6.3772613628628276</c:v>
                </c:pt>
                <c:pt idx="35">
                  <c:v>6.537846118661804</c:v>
                </c:pt>
                <c:pt idx="36">
                  <c:v>6.723167902956825</c:v>
                </c:pt>
                <c:pt idx="37">
                  <c:v>6.8919677322169237</c:v>
                </c:pt>
                <c:pt idx="38">
                  <c:v>6.9946088758902976</c:v>
                </c:pt>
                <c:pt idx="39">
                  <c:v>7.1632000804713147</c:v>
                </c:pt>
                <c:pt idx="40">
                  <c:v>7.280617416148667</c:v>
                </c:pt>
                <c:pt idx="41">
                  <c:v>7.4402820764944346</c:v>
                </c:pt>
                <c:pt idx="42">
                  <c:v>7.5824207883517252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7B-4466-8B74-27B652150B0C}"/>
            </c:ext>
          </c:extLst>
        </c:ser>
        <c:ser>
          <c:idx val="2"/>
          <c:order val="3"/>
          <c:tx>
            <c:v>Total Livestock Processed </c:v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Summary!$C$19:$AS$19</c:f>
              <c:numCache>
                <c:formatCode>_(* #,##0.00_);_(* \(#,##0.00\);_(* "-"??_);_(@_)</c:formatCode>
                <c:ptCount val="43"/>
                <c:pt idx="0">
                  <c:v>0.73972632672784</c:v>
                </c:pt>
                <c:pt idx="1">
                  <c:v>0.77283811441080008</c:v>
                </c:pt>
                <c:pt idx="2">
                  <c:v>0.78663999771831983</c:v>
                </c:pt>
                <c:pt idx="3">
                  <c:v>0.80328042448912029</c:v>
                </c:pt>
                <c:pt idx="4">
                  <c:v>0.81484472802703989</c:v>
                </c:pt>
                <c:pt idx="5">
                  <c:v>0.83195397526136006</c:v>
                </c:pt>
                <c:pt idx="6">
                  <c:v>0.86412845623519974</c:v>
                </c:pt>
                <c:pt idx="7">
                  <c:v>0.88700661434287997</c:v>
                </c:pt>
                <c:pt idx="8">
                  <c:v>0.90319517689591988</c:v>
                </c:pt>
                <c:pt idx="9">
                  <c:v>0.91345397703864017</c:v>
                </c:pt>
                <c:pt idx="10">
                  <c:v>0.91461933132887996</c:v>
                </c:pt>
                <c:pt idx="11">
                  <c:v>0.93834516879887986</c:v>
                </c:pt>
                <c:pt idx="12">
                  <c:v>0.9861879719666401</c:v>
                </c:pt>
                <c:pt idx="13">
                  <c:v>0.98732244360896004</c:v>
                </c:pt>
                <c:pt idx="14">
                  <c:v>1.0032698915723199</c:v>
                </c:pt>
                <c:pt idx="15">
                  <c:v>1.0214533355775999</c:v>
                </c:pt>
                <c:pt idx="16">
                  <c:v>1.00942599541224</c:v>
                </c:pt>
                <c:pt idx="17">
                  <c:v>1.0196335943988801</c:v>
                </c:pt>
                <c:pt idx="18">
                  <c:v>1.0360700631359199</c:v>
                </c:pt>
                <c:pt idx="19">
                  <c:v>1.05298115646496</c:v>
                </c:pt>
                <c:pt idx="20">
                  <c:v>1.0013024291691199</c:v>
                </c:pt>
                <c:pt idx="21">
                  <c:v>0.95419724336087985</c:v>
                </c:pt>
                <c:pt idx="22">
                  <c:v>0.95335015662031997</c:v>
                </c:pt>
                <c:pt idx="23">
                  <c:v>0.9394253107409597</c:v>
                </c:pt>
                <c:pt idx="24">
                  <c:v>0.94089178792960015</c:v>
                </c:pt>
                <c:pt idx="25">
                  <c:v>0.93412402847688003</c:v>
                </c:pt>
                <c:pt idx="26">
                  <c:v>0.94558859415751984</c:v>
                </c:pt>
                <c:pt idx="27">
                  <c:v>0.96420115142032004</c:v>
                </c:pt>
                <c:pt idx="28">
                  <c:v>0.98556147591503973</c:v>
                </c:pt>
                <c:pt idx="29">
                  <c:v>1.0022753671987998</c:v>
                </c:pt>
                <c:pt idx="30">
                  <c:v>1.0239615150032801</c:v>
                </c:pt>
                <c:pt idx="31">
                  <c:v>1.0594809901723203</c:v>
                </c:pt>
                <c:pt idx="32">
                  <c:v>1.0659457866034399</c:v>
                </c:pt>
                <c:pt idx="33">
                  <c:v>1.0810270792462398</c:v>
                </c:pt>
                <c:pt idx="34">
                  <c:v>1.10321117572728</c:v>
                </c:pt>
                <c:pt idx="35">
                  <c:v>1.1146591066607197</c:v>
                </c:pt>
                <c:pt idx="36">
                  <c:v>1.1442707180570399</c:v>
                </c:pt>
                <c:pt idx="37">
                  <c:v>1.1632406968670399</c:v>
                </c:pt>
                <c:pt idx="38">
                  <c:v>1.1681731359751997</c:v>
                </c:pt>
                <c:pt idx="39">
                  <c:v>1.1945902666768795</c:v>
                </c:pt>
                <c:pt idx="40">
                  <c:v>1.2178858061060798</c:v>
                </c:pt>
                <c:pt idx="41">
                  <c:v>1.2558220350707996</c:v>
                </c:pt>
                <c:pt idx="42">
                  <c:v>1.2799383163498401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7B-4466-8B74-27B652150B0C}"/>
            </c:ext>
          </c:extLst>
        </c:ser>
        <c:ser>
          <c:idx val="5"/>
          <c:order val="4"/>
          <c:tx>
            <c:strRef>
              <c:f>Summary!$A$17</c:f>
              <c:strCache>
                <c:ptCount val="1"/>
                <c:pt idx="0">
                  <c:v>Total Crop Processed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val>
            <c:numRef>
              <c:f>Summary!$C$17:$AS$17</c:f>
              <c:numCache>
                <c:formatCode>_(* #,##0.00_);_(* \(#,##0.00\);_(* "-"??_);_(@_)</c:formatCode>
                <c:ptCount val="43"/>
                <c:pt idx="0">
                  <c:v>2.7935484805018</c:v>
                </c:pt>
                <c:pt idx="1">
                  <c:v>2.7656425045639099</c:v>
                </c:pt>
                <c:pt idx="2">
                  <c:v>2.9141344181542297</c:v>
                </c:pt>
                <c:pt idx="3">
                  <c:v>2.99979237320502</c:v>
                </c:pt>
                <c:pt idx="4">
                  <c:v>3.1045653094911096</c:v>
                </c:pt>
                <c:pt idx="5">
                  <c:v>3.2323845576250902</c:v>
                </c:pt>
                <c:pt idx="6">
                  <c:v>3.4050041898796999</c:v>
                </c:pt>
                <c:pt idx="7">
                  <c:v>3.5523240535159699</c:v>
                </c:pt>
                <c:pt idx="8">
                  <c:v>3.61818152437157</c:v>
                </c:pt>
                <c:pt idx="9">
                  <c:v>3.6475385070726505</c:v>
                </c:pt>
                <c:pt idx="10">
                  <c:v>3.8543851997079597</c:v>
                </c:pt>
                <c:pt idx="11">
                  <c:v>4.1630704163049295</c:v>
                </c:pt>
                <c:pt idx="12">
                  <c:v>4.11767559608775</c:v>
                </c:pt>
                <c:pt idx="13">
                  <c:v>4.1665724619109499</c:v>
                </c:pt>
                <c:pt idx="14">
                  <c:v>4.2758187157691001</c:v>
                </c:pt>
                <c:pt idx="15">
                  <c:v>4.4351519992859298</c:v>
                </c:pt>
                <c:pt idx="16">
                  <c:v>4.5602917158294893</c:v>
                </c:pt>
                <c:pt idx="17">
                  <c:v>4.6985496308904793</c:v>
                </c:pt>
                <c:pt idx="18">
                  <c:v>4.8027194643066604</c:v>
                </c:pt>
                <c:pt idx="19">
                  <c:v>5.027534221812231</c:v>
                </c:pt>
                <c:pt idx="20">
                  <c:v>5.1202276394758099</c:v>
                </c:pt>
                <c:pt idx="21">
                  <c:v>5.2859266795771997</c:v>
                </c:pt>
                <c:pt idx="22">
                  <c:v>5.1872578051083806</c:v>
                </c:pt>
                <c:pt idx="23">
                  <c:v>5.2739457751206</c:v>
                </c:pt>
                <c:pt idx="24">
                  <c:v>5.7251846150067598</c:v>
                </c:pt>
                <c:pt idx="25">
                  <c:v>6.0051799040714506</c:v>
                </c:pt>
                <c:pt idx="26">
                  <c:v>6.1142481068521004</c:v>
                </c:pt>
                <c:pt idx="27">
                  <c:v>6.2810656390912198</c:v>
                </c:pt>
                <c:pt idx="28">
                  <c:v>6.5412533416499095</c:v>
                </c:pt>
                <c:pt idx="29">
                  <c:v>6.6785733042392987</c:v>
                </c:pt>
                <c:pt idx="30">
                  <c:v>6.8699855281184403</c:v>
                </c:pt>
                <c:pt idx="31">
                  <c:v>7.2119383259179903</c:v>
                </c:pt>
                <c:pt idx="32">
                  <c:v>7.5459484466406392</c:v>
                </c:pt>
                <c:pt idx="33">
                  <c:v>7.6673029713016101</c:v>
                </c:pt>
                <c:pt idx="34">
                  <c:v>7.9366884638253099</c:v>
                </c:pt>
                <c:pt idx="35">
                  <c:v>8.5444986267778908</c:v>
                </c:pt>
                <c:pt idx="36">
                  <c:v>8.9879002042766079</c:v>
                </c:pt>
                <c:pt idx="37">
                  <c:v>9.0129891536532689</c:v>
                </c:pt>
                <c:pt idx="38">
                  <c:v>8.9299588134991907</c:v>
                </c:pt>
                <c:pt idx="39">
                  <c:v>9.4271814204061481</c:v>
                </c:pt>
                <c:pt idx="40">
                  <c:v>9.9953979991975412</c:v>
                </c:pt>
                <c:pt idx="41">
                  <c:v>10.386369591463449</c:v>
                </c:pt>
                <c:pt idx="42">
                  <c:v>10.525249450153218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7B-4466-8B74-27B652150B0C}"/>
            </c:ext>
          </c:extLst>
        </c:ser>
        <c:ser>
          <c:idx val="0"/>
          <c:order val="5"/>
          <c:tx>
            <c:v>Total Crop</c:v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Summary!$C$1:$AS$1</c:f>
              <c:numCache>
                <c:formatCode>General</c:formatCode>
                <c:ptCount val="43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</c:numCache>
            </c:numRef>
          </c:cat>
          <c:val>
            <c:numRef>
              <c:f>Summary!$C$16:$AS$16</c:f>
              <c:numCache>
                <c:formatCode>_(* #,##0.00_);_(* \(#,##0.00\);_(* "-"??_);_(@_)</c:formatCode>
                <c:ptCount val="43"/>
                <c:pt idx="0">
                  <c:v>41.627692582109319</c:v>
                </c:pt>
                <c:pt idx="1">
                  <c:v>40.906348734180405</c:v>
                </c:pt>
                <c:pt idx="2">
                  <c:v>43.773033601538827</c:v>
                </c:pt>
                <c:pt idx="3">
                  <c:v>43.823985132142909</c:v>
                </c:pt>
                <c:pt idx="4">
                  <c:v>45.013486434321351</c:v>
                </c:pt>
                <c:pt idx="5">
                  <c:v>47.704195054712017</c:v>
                </c:pt>
                <c:pt idx="6">
                  <c:v>49.004115838291604</c:v>
                </c:pt>
                <c:pt idx="7">
                  <c:v>51.877940098583899</c:v>
                </c:pt>
                <c:pt idx="8">
                  <c:v>51.208637039711128</c:v>
                </c:pt>
                <c:pt idx="9">
                  <c:v>50.567421040361566</c:v>
                </c:pt>
                <c:pt idx="10">
                  <c:v>53.863566780863543</c:v>
                </c:pt>
                <c:pt idx="11">
                  <c:v>57.247474059763746</c:v>
                </c:pt>
                <c:pt idx="12">
                  <c:v>55.511886838262889</c:v>
                </c:pt>
                <c:pt idx="13">
                  <c:v>59.801389748670665</c:v>
                </c:pt>
                <c:pt idx="14">
                  <c:v>60.642024695393076</c:v>
                </c:pt>
                <c:pt idx="15">
                  <c:v>60.981527215349452</c:v>
                </c:pt>
                <c:pt idx="16">
                  <c:v>61.744833786580742</c:v>
                </c:pt>
                <c:pt idx="17">
                  <c:v>61.251155255400882</c:v>
                </c:pt>
                <c:pt idx="18">
                  <c:v>64.841301126573128</c:v>
                </c:pt>
                <c:pt idx="19">
                  <c:v>66.967458342921404</c:v>
                </c:pt>
                <c:pt idx="20">
                  <c:v>66.612833682865144</c:v>
                </c:pt>
                <c:pt idx="21">
                  <c:v>68.508773820200702</c:v>
                </c:pt>
                <c:pt idx="22">
                  <c:v>66.537167896499682</c:v>
                </c:pt>
                <c:pt idx="23">
                  <c:v>68.846045766935049</c:v>
                </c:pt>
                <c:pt idx="24">
                  <c:v>70.18994805941189</c:v>
                </c:pt>
                <c:pt idx="25">
                  <c:v>73.945381166772052</c:v>
                </c:pt>
                <c:pt idx="26">
                  <c:v>75.585601283220328</c:v>
                </c:pt>
                <c:pt idx="27">
                  <c:v>76.181989537750752</c:v>
                </c:pt>
                <c:pt idx="28">
                  <c:v>77.611299533210058</c:v>
                </c:pt>
                <c:pt idx="29">
                  <c:v>77.002745610406436</c:v>
                </c:pt>
                <c:pt idx="30">
                  <c:v>78.076993344943403</c:v>
                </c:pt>
                <c:pt idx="31">
                  <c:v>79.492668507309716</c:v>
                </c:pt>
                <c:pt idx="32">
                  <c:v>81.400468980003211</c:v>
                </c:pt>
                <c:pt idx="33">
                  <c:v>85.845219638624116</c:v>
                </c:pt>
                <c:pt idx="34">
                  <c:v>86.405547650327605</c:v>
                </c:pt>
                <c:pt idx="35">
                  <c:v>89.099197421421849</c:v>
                </c:pt>
                <c:pt idx="36">
                  <c:v>93.875885679625469</c:v>
                </c:pt>
                <c:pt idx="37">
                  <c:v>99.668169464300945</c:v>
                </c:pt>
                <c:pt idx="38">
                  <c:v>98.586665918851921</c:v>
                </c:pt>
                <c:pt idx="39">
                  <c:v>99.910733531941517</c:v>
                </c:pt>
                <c:pt idx="40">
                  <c:v>106.19666077694787</c:v>
                </c:pt>
                <c:pt idx="41">
                  <c:v>106.74164376944275</c:v>
                </c:pt>
                <c:pt idx="42">
                  <c:v>112.49509937805199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37B-4466-8B74-27B652150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878008"/>
        <c:axId val="541873528"/>
      </c:areaChart>
      <c:catAx>
        <c:axId val="541878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3528"/>
        <c:crosses val="autoZero"/>
        <c:auto val="1"/>
        <c:lblAlgn val="ctr"/>
        <c:lblOffset val="100"/>
        <c:noMultiLvlLbl val="0"/>
      </c:catAx>
      <c:valAx>
        <c:axId val="541873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Cambria" panose="02040503050406030204" pitchFamily="18" charset="0"/>
                    <a:ea typeface="Cambria" panose="02040503050406030204" pitchFamily="18" charset="0"/>
                    <a:cs typeface="+mn-cs"/>
                  </a:defRPr>
                </a:pPr>
                <a:r>
                  <a:rPr lang="en-GB"/>
                  <a:t>Output</a:t>
                </a:r>
                <a:r>
                  <a:rPr lang="en-GB" baseline="0"/>
                  <a:t> (EJ) 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Cambria" panose="02040503050406030204" pitchFamily="18" charset="0"/>
                  <a:ea typeface="Cambria" panose="02040503050406030204" pitchFamily="18" charset="0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mbria" panose="02040503050406030204" pitchFamily="18" charset="0"/>
                <a:ea typeface="Cambria" panose="02040503050406030204" pitchFamily="18" charset="0"/>
                <a:cs typeface="+mn-cs"/>
              </a:defRPr>
            </a:pPr>
            <a:endParaRPr lang="en-US"/>
          </a:p>
        </c:txPr>
        <c:crossAx val="541878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mbria" panose="02040503050406030204" pitchFamily="18" charset="0"/>
              <a:ea typeface="Cambria" panose="02040503050406030204" pitchFamily="18" charset="0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ambria" panose="02040503050406030204" pitchFamily="18" charset="0"/>
          <a:ea typeface="Cambria" panose="020405030504060302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23</xdr:row>
      <xdr:rowOff>99060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2C9AC2-A627-4166-8413-005C3C1B0225}"/>
            </a:ext>
          </a:extLst>
        </xdr:cNvPr>
        <xdr:cNvSpPr txBox="1"/>
      </xdr:nvSpPr>
      <xdr:spPr>
        <a:xfrm>
          <a:off x="0" y="0"/>
          <a:ext cx="4267200" cy="430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DATASET</a:t>
          </a:r>
          <a:r>
            <a:rPr lang="en-GB" sz="1100" b="1" baseline="0"/>
            <a:t> C (3/4)</a:t>
          </a:r>
          <a:endParaRPr lang="en-GB" sz="1100" b="1"/>
        </a:p>
        <a:p>
          <a:endParaRPr lang="en-GB" sz="1100"/>
        </a:p>
        <a:p>
          <a:r>
            <a:rPr lang="en-GB" sz="1100"/>
            <a:t>This dataset contains time series (1971</a:t>
          </a:r>
          <a:r>
            <a:rPr lang="en-GB" sz="1100" baseline="0"/>
            <a:t>-2013)</a:t>
          </a:r>
          <a:r>
            <a:rPr lang="en-GB" sz="1100"/>
            <a:t> from FAOSTAT's 'Production' category</a:t>
          </a:r>
        </a:p>
        <a:p>
          <a:endParaRPr lang="en-GB" sz="1100"/>
        </a:p>
        <a:p>
          <a:r>
            <a:rPr lang="en-GB" sz="1100"/>
            <a:t>The </a:t>
          </a:r>
          <a:r>
            <a:rPr lang="en-GB" sz="1100" baseline="0"/>
            <a:t>FAOSTAT production data is split into the following categories:</a:t>
          </a:r>
        </a:p>
        <a:p>
          <a:r>
            <a:rPr lang="en-GB" sz="1100" baseline="0"/>
            <a:t>- Crops</a:t>
          </a:r>
        </a:p>
        <a:p>
          <a:r>
            <a:rPr lang="en-GB" sz="1100" baseline="0"/>
            <a:t>- Crops Processed</a:t>
          </a:r>
        </a:p>
        <a:p>
          <a:r>
            <a:rPr lang="en-GB" sz="1100" baseline="0"/>
            <a:t>- Livestock</a:t>
          </a:r>
        </a:p>
        <a:p>
          <a:r>
            <a:rPr lang="en-GB" sz="1100" baseline="0"/>
            <a:t>- Livestock Processed</a:t>
          </a:r>
        </a:p>
        <a:p>
          <a:r>
            <a:rPr lang="en-GB" sz="1100" baseline="0"/>
            <a:t>- Marine</a:t>
          </a:r>
        </a:p>
        <a:p>
          <a:r>
            <a:rPr lang="en-GB" sz="1100" baseline="0"/>
            <a:t>- Wood fuel</a:t>
          </a:r>
        </a:p>
        <a:p>
          <a:endParaRPr lang="en-GB" sz="1100" baseline="0"/>
        </a:p>
        <a:p>
          <a:r>
            <a:rPr lang="en-GB" sz="1100" baseline="0"/>
            <a:t>For each of these categories, data was obtained in tonnes from FAOSTAT. </a:t>
          </a:r>
        </a:p>
        <a:p>
          <a:endParaRPr lang="en-GB" sz="1100" baseline="0"/>
        </a:p>
        <a:p>
          <a:r>
            <a:rPr lang="en-GB" sz="1100" baseline="0"/>
            <a:t>The conversion of FAOSTAT's mass data was achieved through the application of energy density values for each energy carrier. This information is given in sheets following the MJ and t sheets for each category (e.g. Crops EE).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535305</xdr:colOff>
      <xdr:row>23</xdr:row>
      <xdr:rowOff>133351</xdr:rowOff>
    </xdr:from>
    <xdr:to>
      <xdr:col>10</xdr:col>
      <xdr:colOff>579120</xdr:colOff>
      <xdr:row>41</xdr:row>
      <xdr:rowOff>133351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4957C5-F971-449D-B440-D3C10E8B22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523875</xdr:colOff>
      <xdr:row>42</xdr:row>
      <xdr:rowOff>142875</xdr:rowOff>
    </xdr:from>
    <xdr:to>
      <xdr:col>10</xdr:col>
      <xdr:colOff>542925</xdr:colOff>
      <xdr:row>60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6C9BAA9-52B3-466D-9EB7-66E2C6FA4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581025</xdr:colOff>
      <xdr:row>23</xdr:row>
      <xdr:rowOff>123825</xdr:rowOff>
    </xdr:from>
    <xdr:to>
      <xdr:col>19</xdr:col>
      <xdr:colOff>314325</xdr:colOff>
      <xdr:row>41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32DBDC5-11ED-498F-95C3-ACB7CC0A49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67C0-C2DB-4F37-9BD5-CDD264AE5FE1}">
  <dimension ref="A1"/>
  <sheetViews>
    <sheetView tabSelected="1" workbookViewId="0">
      <selection activeCell="I9" sqref="I9"/>
    </sheetView>
  </sheetViews>
  <sheetFormatPr defaultRowHeight="14.4" x14ac:dyDescent="0.3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58F55-F79A-4142-8CFC-A1EB0C7C1106}">
  <dimension ref="A1:AV47"/>
  <sheetViews>
    <sheetView workbookViewId="0">
      <selection activeCell="AH60" sqref="AH60"/>
    </sheetView>
  </sheetViews>
  <sheetFormatPr defaultRowHeight="14.4" x14ac:dyDescent="0.3"/>
  <cols>
    <col min="1" max="1" width="34.109375" style="1" bestFit="1" customWidth="1"/>
    <col min="2" max="5" width="10.88671875" bestFit="1" customWidth="1"/>
    <col min="6" max="6" width="9.6640625" customWidth="1"/>
    <col min="7" max="48" width="10.88671875" bestFit="1" customWidth="1"/>
  </cols>
  <sheetData>
    <row r="1" spans="1:48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  <c r="AV1" s="1">
        <v>2017</v>
      </c>
    </row>
    <row r="2" spans="1:48" x14ac:dyDescent="0.3">
      <c r="A2" s="1" t="s">
        <v>1</v>
      </c>
      <c r="B2" s="3">
        <v>20152171</v>
      </c>
      <c r="C2" s="3">
        <v>20783469</v>
      </c>
      <c r="D2" s="3">
        <v>20981324</v>
      </c>
      <c r="E2" s="3">
        <v>21558202</v>
      </c>
      <c r="F2" s="3">
        <v>22214696</v>
      </c>
      <c r="G2" s="3">
        <v>22583454</v>
      </c>
      <c r="H2" s="3">
        <v>23629672</v>
      </c>
      <c r="I2" s="3">
        <v>24660940</v>
      </c>
      <c r="J2" s="3">
        <v>25415710</v>
      </c>
      <c r="K2" s="3">
        <v>26206808</v>
      </c>
      <c r="L2" s="3">
        <v>26802685</v>
      </c>
      <c r="M2" s="3">
        <v>27528898</v>
      </c>
      <c r="N2" s="3">
        <v>27986942</v>
      </c>
      <c r="O2" s="3">
        <v>29255715</v>
      </c>
      <c r="P2" s="3">
        <v>30747993</v>
      </c>
      <c r="Q2" s="3">
        <v>31765804</v>
      </c>
      <c r="R2" s="3">
        <v>32565187</v>
      </c>
      <c r="S2" s="3">
        <v>33957352</v>
      </c>
      <c r="T2" s="3">
        <v>34190863</v>
      </c>
      <c r="U2" s="3">
        <v>35072829</v>
      </c>
      <c r="V2" s="3">
        <v>36600587</v>
      </c>
      <c r="W2" s="3">
        <v>37033653</v>
      </c>
      <c r="X2" s="3">
        <v>38235277</v>
      </c>
      <c r="Y2" s="3">
        <v>41142225</v>
      </c>
      <c r="Z2" s="3">
        <v>42848440</v>
      </c>
      <c r="AA2" s="3">
        <v>45051224</v>
      </c>
      <c r="AB2" s="3">
        <v>46367829</v>
      </c>
      <c r="AC2" s="3">
        <v>47884231</v>
      </c>
      <c r="AD2" s="3">
        <v>49632278</v>
      </c>
      <c r="AE2" s="3">
        <v>51139609</v>
      </c>
      <c r="AF2" s="3">
        <v>52184057</v>
      </c>
      <c r="AG2" s="3">
        <v>53493695</v>
      </c>
      <c r="AH2" s="3">
        <v>54312163</v>
      </c>
      <c r="AI2" s="3">
        <v>55562956</v>
      </c>
      <c r="AJ2" s="3">
        <v>56686312</v>
      </c>
      <c r="AK2" s="3">
        <v>57945805</v>
      </c>
      <c r="AL2" s="3">
        <v>59585101</v>
      </c>
      <c r="AM2" s="3">
        <v>61735079</v>
      </c>
      <c r="AN2" s="3">
        <v>62937724</v>
      </c>
      <c r="AO2" s="3">
        <v>64240171</v>
      </c>
      <c r="AP2" s="3">
        <v>65497298</v>
      </c>
      <c r="AQ2" s="3">
        <v>67096642</v>
      </c>
      <c r="AR2" s="3">
        <v>68690640</v>
      </c>
      <c r="AS2" s="3">
        <v>70114454</v>
      </c>
      <c r="AT2" s="3">
        <v>76678893</v>
      </c>
      <c r="AU2" s="3">
        <v>78968196</v>
      </c>
      <c r="AV2" s="3">
        <v>80088559</v>
      </c>
    </row>
    <row r="3" spans="1:48" x14ac:dyDescent="0.3">
      <c r="A3" s="1" t="s">
        <v>2</v>
      </c>
      <c r="B3" s="3">
        <v>906360</v>
      </c>
      <c r="C3" s="3">
        <v>928033</v>
      </c>
      <c r="D3" s="3">
        <v>966158</v>
      </c>
      <c r="E3" s="3">
        <v>963787</v>
      </c>
      <c r="F3" s="3">
        <v>1015418</v>
      </c>
      <c r="G3" s="3">
        <v>1055025</v>
      </c>
      <c r="H3" s="3">
        <v>1112885</v>
      </c>
      <c r="I3" s="3">
        <v>1150808</v>
      </c>
      <c r="J3" s="3">
        <v>1145658</v>
      </c>
      <c r="K3" s="3">
        <v>1199337</v>
      </c>
      <c r="L3" s="3">
        <v>1214565</v>
      </c>
      <c r="M3" s="3">
        <v>1234124</v>
      </c>
      <c r="N3" s="3">
        <v>1321846</v>
      </c>
      <c r="O3" s="3">
        <v>1520444</v>
      </c>
      <c r="P3" s="3">
        <v>1749020</v>
      </c>
      <c r="Q3" s="3">
        <v>1836553</v>
      </c>
      <c r="R3" s="3">
        <v>1925188</v>
      </c>
      <c r="S3" s="3">
        <v>2059612</v>
      </c>
      <c r="T3" s="3">
        <v>2115797</v>
      </c>
      <c r="U3" s="3">
        <v>2292779</v>
      </c>
      <c r="V3" s="3">
        <v>2557053</v>
      </c>
      <c r="W3" s="3">
        <v>2762305</v>
      </c>
      <c r="X3" s="3">
        <v>3050840</v>
      </c>
      <c r="Y3" s="3">
        <v>3636045</v>
      </c>
      <c r="Z3" s="3">
        <v>4040183</v>
      </c>
      <c r="AA3" s="3">
        <v>4730223</v>
      </c>
      <c r="AB3" s="3">
        <v>3569634</v>
      </c>
      <c r="AC3" s="3">
        <v>3737643</v>
      </c>
      <c r="AD3" s="3">
        <v>3917102</v>
      </c>
      <c r="AE3" s="3">
        <v>4037592</v>
      </c>
      <c r="AF3" s="3">
        <v>4120303</v>
      </c>
      <c r="AG3" s="3">
        <v>4187202</v>
      </c>
      <c r="AH3" s="3">
        <v>4362470</v>
      </c>
      <c r="AI3" s="3">
        <v>4412674</v>
      </c>
      <c r="AJ3" s="3">
        <v>4545562</v>
      </c>
      <c r="AK3" s="3">
        <v>4550046</v>
      </c>
      <c r="AL3" s="3">
        <v>4744589</v>
      </c>
      <c r="AM3" s="3">
        <v>5032308</v>
      </c>
      <c r="AN3" s="3">
        <v>5199719</v>
      </c>
      <c r="AO3" s="3">
        <v>5283669</v>
      </c>
      <c r="AP3" s="3">
        <v>5388710</v>
      </c>
      <c r="AQ3" s="3">
        <v>5508082</v>
      </c>
      <c r="AR3" s="3">
        <v>5595328</v>
      </c>
      <c r="AS3" s="3">
        <v>5726523</v>
      </c>
      <c r="AT3" s="3">
        <v>5905706</v>
      </c>
      <c r="AU3" s="3">
        <v>6868593</v>
      </c>
      <c r="AV3" s="3">
        <v>6925632</v>
      </c>
    </row>
    <row r="4" spans="1:48" x14ac:dyDescent="0.3">
      <c r="A4" s="1" t="s">
        <v>3</v>
      </c>
      <c r="B4" s="3">
        <v>771154</v>
      </c>
      <c r="C4" s="3">
        <v>778145</v>
      </c>
      <c r="D4" s="3">
        <v>838273</v>
      </c>
      <c r="E4" s="3">
        <v>792913</v>
      </c>
      <c r="F4" s="3">
        <v>772290</v>
      </c>
      <c r="G4" s="3">
        <v>852229</v>
      </c>
      <c r="H4" s="3">
        <v>810419</v>
      </c>
      <c r="I4" s="3">
        <v>842037</v>
      </c>
      <c r="J4" s="3">
        <v>905777</v>
      </c>
      <c r="K4" s="3">
        <v>904130</v>
      </c>
      <c r="L4" s="3">
        <v>934522</v>
      </c>
      <c r="M4" s="3">
        <v>990988</v>
      </c>
      <c r="N4" s="3">
        <v>1054435</v>
      </c>
      <c r="O4" s="3">
        <v>994787</v>
      </c>
      <c r="P4" s="3">
        <v>1002015</v>
      </c>
      <c r="Q4" s="3">
        <v>1107683</v>
      </c>
      <c r="R4" s="3">
        <v>1150431</v>
      </c>
      <c r="S4" s="3">
        <v>1176455</v>
      </c>
      <c r="T4" s="3">
        <v>1146070</v>
      </c>
      <c r="U4" s="3">
        <v>1172611</v>
      </c>
      <c r="V4" s="3">
        <v>1241181</v>
      </c>
      <c r="W4" s="3">
        <v>1137771</v>
      </c>
      <c r="X4" s="3">
        <v>1154988</v>
      </c>
      <c r="Y4" s="3">
        <v>1134054</v>
      </c>
      <c r="Z4" s="3">
        <v>1165016</v>
      </c>
      <c r="AA4" s="3">
        <v>1107763</v>
      </c>
      <c r="AB4" s="3">
        <v>1161112</v>
      </c>
      <c r="AC4" s="3">
        <v>1193932</v>
      </c>
      <c r="AD4" s="3">
        <v>1244930</v>
      </c>
      <c r="AE4" s="3">
        <v>1260084</v>
      </c>
      <c r="AF4" s="3">
        <v>1241533</v>
      </c>
      <c r="AG4" s="3">
        <v>1278025</v>
      </c>
      <c r="AH4" s="3">
        <v>1336968</v>
      </c>
      <c r="AI4" s="3">
        <v>1364392</v>
      </c>
      <c r="AJ4" s="3">
        <v>1413618</v>
      </c>
      <c r="AK4" s="3">
        <v>1504726</v>
      </c>
      <c r="AL4" s="3">
        <v>1453661</v>
      </c>
      <c r="AM4" s="3">
        <v>1517882</v>
      </c>
      <c r="AN4" s="3">
        <v>1505462</v>
      </c>
      <c r="AO4" s="3">
        <v>1533900</v>
      </c>
      <c r="AP4" s="3">
        <v>1615914</v>
      </c>
      <c r="AQ4" s="3">
        <v>1650335</v>
      </c>
      <c r="AR4" s="3">
        <v>1722109</v>
      </c>
      <c r="AS4" s="3">
        <v>1783614</v>
      </c>
      <c r="AT4" s="3">
        <v>1824828</v>
      </c>
      <c r="AU4" s="3">
        <v>1859228</v>
      </c>
      <c r="AV4" s="3">
        <v>1860712</v>
      </c>
    </row>
    <row r="5" spans="1:48" x14ac:dyDescent="0.3">
      <c r="A5" s="1" t="s">
        <v>4</v>
      </c>
      <c r="B5" s="3">
        <v>31652</v>
      </c>
      <c r="C5" s="3">
        <v>32230</v>
      </c>
      <c r="D5" s="3">
        <v>30079</v>
      </c>
      <c r="E5" s="3">
        <v>29800</v>
      </c>
      <c r="F5" s="3">
        <v>29486</v>
      </c>
      <c r="G5" s="3">
        <v>29981</v>
      </c>
      <c r="H5" s="3">
        <v>28689</v>
      </c>
      <c r="I5" s="3">
        <v>28991</v>
      </c>
      <c r="J5" s="3">
        <v>28266</v>
      </c>
      <c r="K5" s="3">
        <v>28089</v>
      </c>
      <c r="L5" s="3">
        <v>29199</v>
      </c>
      <c r="M5" s="3">
        <v>30830</v>
      </c>
      <c r="N5" s="3">
        <v>31757</v>
      </c>
      <c r="O5" s="3">
        <v>30679</v>
      </c>
      <c r="P5" s="3">
        <v>30480</v>
      </c>
      <c r="Q5" s="3">
        <v>32456</v>
      </c>
      <c r="R5" s="3">
        <v>32845</v>
      </c>
      <c r="S5" s="3">
        <v>34866</v>
      </c>
      <c r="T5" s="3">
        <v>36019</v>
      </c>
      <c r="U5" s="3">
        <v>36664</v>
      </c>
      <c r="V5" s="3">
        <v>37995</v>
      </c>
      <c r="W5" s="3">
        <v>171167</v>
      </c>
      <c r="X5" s="3">
        <v>169452</v>
      </c>
      <c r="Y5" s="3">
        <v>168138</v>
      </c>
      <c r="Z5" s="3">
        <v>170249</v>
      </c>
      <c r="AA5" s="3">
        <v>186541</v>
      </c>
      <c r="AB5" s="3">
        <v>165549</v>
      </c>
      <c r="AC5" s="3">
        <v>165506</v>
      </c>
      <c r="AD5" s="3">
        <v>171192</v>
      </c>
      <c r="AE5" s="3">
        <v>179115</v>
      </c>
      <c r="AF5" s="3">
        <v>178332</v>
      </c>
      <c r="AG5" s="3">
        <v>185288</v>
      </c>
      <c r="AH5" s="3">
        <v>185946</v>
      </c>
      <c r="AI5" s="3">
        <v>190735</v>
      </c>
      <c r="AJ5" s="3">
        <v>190940</v>
      </c>
      <c r="AK5" s="3">
        <v>196055</v>
      </c>
      <c r="AL5" s="3">
        <v>190796</v>
      </c>
      <c r="AM5" s="3">
        <v>190390</v>
      </c>
      <c r="AN5" s="3">
        <v>201298</v>
      </c>
      <c r="AO5" s="3">
        <v>202808</v>
      </c>
      <c r="AP5" s="3">
        <v>211697</v>
      </c>
      <c r="AQ5" s="3">
        <v>211865</v>
      </c>
      <c r="AR5" s="3">
        <v>211842</v>
      </c>
      <c r="AS5" s="3"/>
      <c r="AT5" s="3"/>
      <c r="AU5" s="3"/>
      <c r="AV5" s="3"/>
    </row>
    <row r="6" spans="1:48" x14ac:dyDescent="0.3">
      <c r="A6" s="1" t="s">
        <v>5</v>
      </c>
      <c r="B6" s="3">
        <v>7516</v>
      </c>
      <c r="C6" s="3">
        <v>6463</v>
      </c>
      <c r="D6" s="3">
        <v>5601</v>
      </c>
      <c r="E6" s="3">
        <v>4932</v>
      </c>
      <c r="F6" s="3">
        <v>4830</v>
      </c>
      <c r="G6" s="3">
        <v>4752</v>
      </c>
      <c r="H6" s="3">
        <v>4439</v>
      </c>
      <c r="I6" s="3">
        <v>4583</v>
      </c>
      <c r="J6" s="3">
        <v>4344</v>
      </c>
      <c r="K6" s="3">
        <v>4628</v>
      </c>
      <c r="L6" s="3">
        <v>5946</v>
      </c>
      <c r="M6" s="3">
        <v>8101</v>
      </c>
      <c r="N6" s="3">
        <v>10315</v>
      </c>
      <c r="O6" s="3">
        <v>11453</v>
      </c>
      <c r="P6" s="3">
        <v>11495</v>
      </c>
      <c r="Q6" s="3">
        <v>11836</v>
      </c>
      <c r="R6" s="3">
        <v>12205</v>
      </c>
      <c r="S6" s="3">
        <v>12280</v>
      </c>
      <c r="T6" s="3">
        <v>12660</v>
      </c>
      <c r="U6" s="3">
        <v>12912</v>
      </c>
      <c r="V6" s="3">
        <v>13126</v>
      </c>
      <c r="W6" s="3">
        <v>13711</v>
      </c>
      <c r="X6" s="3">
        <v>14454</v>
      </c>
      <c r="Y6" s="3">
        <v>14370</v>
      </c>
      <c r="Z6" s="3">
        <v>14848</v>
      </c>
      <c r="AA6" s="3">
        <v>15987</v>
      </c>
      <c r="AB6" s="3">
        <v>16757</v>
      </c>
      <c r="AC6" s="3">
        <v>16503</v>
      </c>
      <c r="AD6" s="3">
        <v>17174</v>
      </c>
      <c r="AE6" s="3">
        <v>17604</v>
      </c>
      <c r="AF6" s="3">
        <v>17738</v>
      </c>
      <c r="AG6" s="3">
        <v>18099</v>
      </c>
      <c r="AH6" s="3">
        <v>18718</v>
      </c>
      <c r="AI6" s="3">
        <v>18870</v>
      </c>
      <c r="AJ6" s="3">
        <v>18868</v>
      </c>
      <c r="AK6" s="3">
        <v>19169</v>
      </c>
      <c r="AL6" s="3">
        <v>19600</v>
      </c>
      <c r="AM6" s="3">
        <v>19790</v>
      </c>
      <c r="AN6" s="3">
        <v>19841</v>
      </c>
      <c r="AO6" s="3">
        <v>20014</v>
      </c>
      <c r="AP6" s="3">
        <v>19911</v>
      </c>
      <c r="AQ6" s="3">
        <v>19809</v>
      </c>
      <c r="AR6" s="3">
        <v>19809</v>
      </c>
      <c r="AS6" s="3"/>
      <c r="AT6" s="3"/>
      <c r="AU6" s="3"/>
      <c r="AV6" s="3"/>
    </row>
    <row r="7" spans="1:48" x14ac:dyDescent="0.3">
      <c r="A7" s="1" t="s">
        <v>6</v>
      </c>
      <c r="B7" s="3">
        <v>1247406</v>
      </c>
      <c r="C7" s="3">
        <v>1264497</v>
      </c>
      <c r="D7" s="3">
        <v>1321056</v>
      </c>
      <c r="E7" s="3">
        <v>1359159</v>
      </c>
      <c r="F7" s="3">
        <v>1357275</v>
      </c>
      <c r="G7" s="3">
        <v>1385389</v>
      </c>
      <c r="H7" s="3">
        <v>1393528</v>
      </c>
      <c r="I7" s="3">
        <v>1412088</v>
      </c>
      <c r="J7" s="3">
        <v>1455855</v>
      </c>
      <c r="K7" s="3">
        <v>1484770</v>
      </c>
      <c r="L7" s="3">
        <v>1554417</v>
      </c>
      <c r="M7" s="3">
        <v>1684155</v>
      </c>
      <c r="N7" s="3">
        <v>1710242</v>
      </c>
      <c r="O7" s="3">
        <v>1764377</v>
      </c>
      <c r="P7" s="3">
        <v>1854717</v>
      </c>
      <c r="Q7" s="3">
        <v>1959791</v>
      </c>
      <c r="R7" s="3">
        <v>1967285</v>
      </c>
      <c r="S7" s="3">
        <v>2062641</v>
      </c>
      <c r="T7" s="3">
        <v>2059122</v>
      </c>
      <c r="U7" s="3">
        <v>2263597</v>
      </c>
      <c r="V7" s="3">
        <v>2333048</v>
      </c>
      <c r="W7" s="3">
        <v>2395507</v>
      </c>
      <c r="X7" s="3">
        <v>2503710</v>
      </c>
      <c r="Y7" s="3">
        <v>2558331</v>
      </c>
      <c r="Z7" s="3">
        <v>2644960</v>
      </c>
      <c r="AA7" s="3">
        <v>2490192</v>
      </c>
      <c r="AB7" s="3">
        <v>2680507</v>
      </c>
      <c r="AC7" s="3">
        <v>2714104</v>
      </c>
      <c r="AD7" s="3">
        <v>2796057</v>
      </c>
      <c r="AE7" s="3">
        <v>2837887</v>
      </c>
      <c r="AF7" s="3">
        <v>2751637</v>
      </c>
      <c r="AG7" s="3">
        <v>2813300</v>
      </c>
      <c r="AH7" s="3">
        <v>2790262</v>
      </c>
      <c r="AI7" s="3">
        <v>2912663</v>
      </c>
      <c r="AJ7" s="3">
        <v>2981210</v>
      </c>
      <c r="AK7" s="3">
        <v>3134354</v>
      </c>
      <c r="AL7" s="3">
        <v>3282923</v>
      </c>
      <c r="AM7" s="3">
        <v>3352432</v>
      </c>
      <c r="AN7" s="3">
        <v>3440796</v>
      </c>
      <c r="AO7" s="3">
        <v>3556672</v>
      </c>
      <c r="AP7" s="3">
        <v>3586028</v>
      </c>
      <c r="AQ7" s="3">
        <v>3824186</v>
      </c>
      <c r="AR7" s="3">
        <v>3715622</v>
      </c>
      <c r="AS7" s="3"/>
      <c r="AT7" s="3"/>
      <c r="AU7" s="3"/>
      <c r="AV7" s="3"/>
    </row>
    <row r="8" spans="1:48" x14ac:dyDescent="0.3">
      <c r="A8" s="1" t="s">
        <v>7</v>
      </c>
      <c r="B8" s="3">
        <v>173542</v>
      </c>
      <c r="C8" s="3">
        <v>169724</v>
      </c>
      <c r="D8" s="3">
        <v>171537</v>
      </c>
      <c r="E8" s="3">
        <v>186519</v>
      </c>
      <c r="F8" s="3">
        <v>181959</v>
      </c>
      <c r="G8" s="3">
        <v>181480</v>
      </c>
      <c r="H8" s="3">
        <v>182788</v>
      </c>
      <c r="I8" s="3">
        <v>173760</v>
      </c>
      <c r="J8" s="3">
        <v>179852</v>
      </c>
      <c r="K8" s="3">
        <v>187681</v>
      </c>
      <c r="L8" s="3">
        <v>180323</v>
      </c>
      <c r="M8" s="3">
        <v>194914</v>
      </c>
      <c r="N8" s="3">
        <v>200231</v>
      </c>
      <c r="O8" s="3">
        <v>213660</v>
      </c>
      <c r="P8" s="3">
        <v>213609</v>
      </c>
      <c r="Q8" s="3">
        <v>206621</v>
      </c>
      <c r="R8" s="3">
        <v>201283</v>
      </c>
      <c r="S8" s="3">
        <v>213130</v>
      </c>
      <c r="T8" s="3">
        <v>234716</v>
      </c>
      <c r="U8" s="3">
        <v>251653</v>
      </c>
      <c r="V8" s="3">
        <v>259605</v>
      </c>
      <c r="W8" s="3">
        <v>264374</v>
      </c>
      <c r="X8" s="3">
        <v>250606</v>
      </c>
      <c r="Y8" s="3">
        <v>263629</v>
      </c>
      <c r="Z8" s="3">
        <v>273701</v>
      </c>
      <c r="AA8" s="3">
        <v>299370</v>
      </c>
      <c r="AB8" s="3">
        <v>307247</v>
      </c>
      <c r="AC8" s="3">
        <v>333796</v>
      </c>
      <c r="AD8" s="3">
        <v>318107</v>
      </c>
      <c r="AE8" s="3">
        <v>342269</v>
      </c>
      <c r="AF8" s="3">
        <v>368552</v>
      </c>
      <c r="AG8" s="3">
        <v>358463</v>
      </c>
      <c r="AH8" s="3">
        <v>361700</v>
      </c>
      <c r="AI8" s="3">
        <v>372231</v>
      </c>
      <c r="AJ8" s="3">
        <v>336079</v>
      </c>
      <c r="AK8" s="3">
        <v>382108</v>
      </c>
      <c r="AL8" s="3">
        <v>438382</v>
      </c>
      <c r="AM8" s="3">
        <v>495546</v>
      </c>
      <c r="AN8" s="3">
        <v>467667</v>
      </c>
      <c r="AO8" s="3">
        <v>524328</v>
      </c>
      <c r="AP8" s="3">
        <v>519179</v>
      </c>
      <c r="AQ8" s="3">
        <v>529972</v>
      </c>
      <c r="AR8" s="3">
        <v>530474</v>
      </c>
      <c r="AS8" s="3"/>
      <c r="AT8" s="3"/>
      <c r="AU8" s="3"/>
      <c r="AV8" s="3"/>
    </row>
    <row r="9" spans="1:48" x14ac:dyDescent="0.3">
      <c r="A9" s="1" t="s">
        <v>8</v>
      </c>
      <c r="B9" s="3">
        <v>37843975</v>
      </c>
      <c r="C9" s="3">
        <v>38333413</v>
      </c>
      <c r="D9" s="3">
        <v>38578982</v>
      </c>
      <c r="E9" s="3">
        <v>41692204</v>
      </c>
      <c r="F9" s="3">
        <v>43757787</v>
      </c>
      <c r="G9" s="3">
        <v>46014567</v>
      </c>
      <c r="H9" s="3">
        <v>46342636</v>
      </c>
      <c r="I9" s="3">
        <v>46929101</v>
      </c>
      <c r="J9" s="3">
        <v>45584451</v>
      </c>
      <c r="K9" s="3">
        <v>45501311</v>
      </c>
      <c r="L9" s="3">
        <v>45721724</v>
      </c>
      <c r="M9" s="3">
        <v>45801765</v>
      </c>
      <c r="N9" s="3">
        <v>47048494</v>
      </c>
      <c r="O9" s="3">
        <v>48358710</v>
      </c>
      <c r="P9" s="3">
        <v>49153655</v>
      </c>
      <c r="Q9" s="3">
        <v>50930574</v>
      </c>
      <c r="R9" s="3">
        <v>50854205</v>
      </c>
      <c r="S9" s="3">
        <v>51242229</v>
      </c>
      <c r="T9" s="3">
        <v>51508077</v>
      </c>
      <c r="U9" s="3">
        <v>53150941</v>
      </c>
      <c r="V9" s="3">
        <v>53769711</v>
      </c>
      <c r="W9" s="3">
        <v>53008799</v>
      </c>
      <c r="X9" s="3">
        <v>52505120</v>
      </c>
      <c r="Y9" s="3">
        <v>52969169</v>
      </c>
      <c r="Z9" s="3">
        <v>53486322</v>
      </c>
      <c r="AA9" s="3">
        <v>54412866</v>
      </c>
      <c r="AB9" s="3">
        <v>54972680</v>
      </c>
      <c r="AC9" s="3">
        <v>54576199</v>
      </c>
      <c r="AD9" s="3">
        <v>55642189</v>
      </c>
      <c r="AE9" s="3">
        <v>56239848</v>
      </c>
      <c r="AF9" s="3">
        <v>55319751</v>
      </c>
      <c r="AG9" s="3">
        <v>56769339</v>
      </c>
      <c r="AH9" s="3">
        <v>57200170</v>
      </c>
      <c r="AI9" s="3">
        <v>57990490</v>
      </c>
      <c r="AJ9" s="3">
        <v>59282213</v>
      </c>
      <c r="AK9" s="3">
        <v>60920339</v>
      </c>
      <c r="AL9" s="3">
        <v>62063389</v>
      </c>
      <c r="AM9" s="3">
        <v>62250070</v>
      </c>
      <c r="AN9" s="3">
        <v>62354479</v>
      </c>
      <c r="AO9" s="3">
        <v>63075060</v>
      </c>
      <c r="AP9" s="3">
        <v>62758177</v>
      </c>
      <c r="AQ9" s="3">
        <v>62259710</v>
      </c>
      <c r="AR9" s="3">
        <v>63361528</v>
      </c>
      <c r="AS9" s="3"/>
      <c r="AT9" s="3"/>
      <c r="AU9" s="3"/>
      <c r="AV9" s="3"/>
    </row>
    <row r="10" spans="1:48" x14ac:dyDescent="0.3">
      <c r="A10" s="1" t="s">
        <v>9</v>
      </c>
      <c r="B10" s="3">
        <v>13576724</v>
      </c>
      <c r="C10" s="3">
        <v>14572283</v>
      </c>
      <c r="D10" s="3">
        <v>15229178</v>
      </c>
      <c r="E10" s="3">
        <v>15855503</v>
      </c>
      <c r="F10" s="3">
        <v>16326386</v>
      </c>
      <c r="G10" s="3">
        <v>17416922</v>
      </c>
      <c r="H10" s="3">
        <v>18465404</v>
      </c>
      <c r="I10" s="3">
        <v>19932194</v>
      </c>
      <c r="J10" s="3">
        <v>21570549</v>
      </c>
      <c r="K10" s="3">
        <v>22786668</v>
      </c>
      <c r="L10" s="3">
        <v>24159195</v>
      </c>
      <c r="M10" s="3">
        <v>25009902</v>
      </c>
      <c r="N10" s="3">
        <v>25542976</v>
      </c>
      <c r="O10" s="3">
        <v>26038383</v>
      </c>
      <c r="P10" s="3">
        <v>27293194</v>
      </c>
      <c r="Q10" s="3">
        <v>28938279</v>
      </c>
      <c r="R10" s="3">
        <v>31125165</v>
      </c>
      <c r="S10" s="3">
        <v>32587589</v>
      </c>
      <c r="T10" s="3">
        <v>33367784</v>
      </c>
      <c r="U10" s="3">
        <v>35326068</v>
      </c>
      <c r="V10" s="3">
        <v>37172076</v>
      </c>
      <c r="W10" s="3">
        <v>38841559</v>
      </c>
      <c r="X10" s="3">
        <v>41120298</v>
      </c>
      <c r="Y10" s="3">
        <v>43508539</v>
      </c>
      <c r="Z10" s="3">
        <v>46351994</v>
      </c>
      <c r="AA10" s="3">
        <v>47569132</v>
      </c>
      <c r="AB10" s="3">
        <v>50502707</v>
      </c>
      <c r="AC10" s="3">
        <v>52795152</v>
      </c>
      <c r="AD10" s="3">
        <v>55515636</v>
      </c>
      <c r="AE10" s="3">
        <v>58666290</v>
      </c>
      <c r="AF10" s="3">
        <v>60938445</v>
      </c>
      <c r="AG10" s="3">
        <v>63586395</v>
      </c>
      <c r="AH10" s="3">
        <v>65288637</v>
      </c>
      <c r="AI10" s="3">
        <v>67890074</v>
      </c>
      <c r="AJ10" s="3">
        <v>70258554</v>
      </c>
      <c r="AK10" s="3">
        <v>72352628</v>
      </c>
      <c r="AL10" s="3">
        <v>76357483</v>
      </c>
      <c r="AM10" s="3">
        <v>80713577</v>
      </c>
      <c r="AN10" s="3">
        <v>83425684</v>
      </c>
      <c r="AO10" s="3">
        <v>87391540</v>
      </c>
      <c r="AP10" s="3">
        <v>90594135</v>
      </c>
      <c r="AQ10" s="3">
        <v>93308529</v>
      </c>
      <c r="AR10" s="3">
        <v>96337658</v>
      </c>
      <c r="AS10" s="3"/>
      <c r="AT10" s="3"/>
      <c r="AU10" s="3"/>
      <c r="AV10" s="3"/>
    </row>
    <row r="11" spans="1:48" x14ac:dyDescent="0.3">
      <c r="A11" s="1" t="s">
        <v>10</v>
      </c>
      <c r="B11" s="3">
        <v>521847</v>
      </c>
      <c r="C11" s="3">
        <v>529067</v>
      </c>
      <c r="D11" s="3">
        <v>557920</v>
      </c>
      <c r="E11" s="3">
        <v>577753</v>
      </c>
      <c r="F11" s="3">
        <v>568290</v>
      </c>
      <c r="G11" s="3">
        <v>588280</v>
      </c>
      <c r="H11" s="3">
        <v>614195</v>
      </c>
      <c r="I11" s="3">
        <v>653471</v>
      </c>
      <c r="J11" s="3">
        <v>707997</v>
      </c>
      <c r="K11" s="3">
        <v>707221</v>
      </c>
      <c r="L11" s="3">
        <v>739609</v>
      </c>
      <c r="M11" s="3">
        <v>776297</v>
      </c>
      <c r="N11" s="3">
        <v>813737</v>
      </c>
      <c r="O11" s="3">
        <v>836341</v>
      </c>
      <c r="P11" s="3">
        <v>869395</v>
      </c>
      <c r="Q11" s="3">
        <v>956442</v>
      </c>
      <c r="R11" s="3">
        <v>1048292</v>
      </c>
      <c r="S11" s="3">
        <v>1110512</v>
      </c>
      <c r="T11" s="3">
        <v>1152425</v>
      </c>
      <c r="U11" s="3">
        <v>1222363</v>
      </c>
      <c r="V11" s="3">
        <v>1326449</v>
      </c>
      <c r="W11" s="3">
        <v>1476693</v>
      </c>
      <c r="X11" s="3">
        <v>1718945</v>
      </c>
      <c r="Y11" s="3">
        <v>1882755</v>
      </c>
      <c r="Z11" s="3">
        <v>2100645</v>
      </c>
      <c r="AA11" s="3">
        <v>2173390</v>
      </c>
      <c r="AB11" s="3">
        <v>2379798</v>
      </c>
      <c r="AC11" s="3">
        <v>2545356</v>
      </c>
      <c r="AD11" s="3">
        <v>2847517</v>
      </c>
      <c r="AE11" s="3">
        <v>2896020</v>
      </c>
      <c r="AF11" s="3">
        <v>2972981</v>
      </c>
      <c r="AG11" s="3">
        <v>2947395</v>
      </c>
      <c r="AH11" s="3">
        <v>3012797</v>
      </c>
      <c r="AI11" s="3">
        <v>3091842</v>
      </c>
      <c r="AJ11" s="3">
        <v>3327722</v>
      </c>
      <c r="AK11" s="3">
        <v>3404708</v>
      </c>
      <c r="AL11" s="3">
        <v>3608383</v>
      </c>
      <c r="AM11" s="3">
        <v>3800584</v>
      </c>
      <c r="AN11" s="3">
        <v>3903224</v>
      </c>
      <c r="AO11" s="3">
        <v>4031386</v>
      </c>
      <c r="AP11" s="3">
        <v>4183474</v>
      </c>
      <c r="AQ11" s="3">
        <v>4333604</v>
      </c>
      <c r="AR11" s="3">
        <v>4367273</v>
      </c>
      <c r="AS11" s="3"/>
      <c r="AT11" s="3"/>
      <c r="AU11" s="3"/>
      <c r="AV11" s="3"/>
    </row>
    <row r="12" spans="1:48" x14ac:dyDescent="0.3">
      <c r="A12" s="1" t="s">
        <v>11</v>
      </c>
      <c r="B12" s="3">
        <v>247962</v>
      </c>
      <c r="C12" s="3">
        <v>233959</v>
      </c>
      <c r="D12" s="3">
        <v>239409</v>
      </c>
      <c r="E12" s="3">
        <v>238594</v>
      </c>
      <c r="F12" s="3">
        <v>249433</v>
      </c>
      <c r="G12" s="3">
        <v>248547</v>
      </c>
      <c r="H12" s="3">
        <v>254671</v>
      </c>
      <c r="I12" s="3">
        <v>271622</v>
      </c>
      <c r="J12" s="3">
        <v>278624</v>
      </c>
      <c r="K12" s="3">
        <v>282597</v>
      </c>
      <c r="L12" s="3">
        <v>291108</v>
      </c>
      <c r="M12" s="3">
        <v>305370</v>
      </c>
      <c r="N12" s="3">
        <v>321587</v>
      </c>
      <c r="O12" s="3">
        <v>327740</v>
      </c>
      <c r="P12" s="3">
        <v>325174</v>
      </c>
      <c r="Q12" s="3">
        <v>381733</v>
      </c>
      <c r="R12" s="3">
        <v>418791</v>
      </c>
      <c r="S12" s="3">
        <v>535501</v>
      </c>
      <c r="T12" s="3">
        <v>555613</v>
      </c>
      <c r="U12" s="3">
        <v>616703</v>
      </c>
      <c r="V12" s="3">
        <v>773123</v>
      </c>
      <c r="W12" s="3">
        <v>865915</v>
      </c>
      <c r="X12" s="3">
        <v>988834</v>
      </c>
      <c r="Y12" s="3">
        <v>1074693</v>
      </c>
      <c r="Z12" s="3">
        <v>1486050</v>
      </c>
      <c r="AA12" s="3">
        <v>1508271</v>
      </c>
      <c r="AB12" s="3">
        <v>1642537</v>
      </c>
      <c r="AC12" s="3">
        <v>1785913</v>
      </c>
      <c r="AD12" s="3">
        <v>1846866</v>
      </c>
      <c r="AE12" s="3">
        <v>1881693</v>
      </c>
      <c r="AF12" s="3">
        <v>1874487</v>
      </c>
      <c r="AG12" s="3">
        <v>1826197</v>
      </c>
      <c r="AH12" s="3">
        <v>1894973</v>
      </c>
      <c r="AI12" s="3">
        <v>1930129</v>
      </c>
      <c r="AJ12" s="3">
        <v>2062855</v>
      </c>
      <c r="AK12" s="3">
        <v>2059420</v>
      </c>
      <c r="AL12" s="3">
        <v>2244010</v>
      </c>
      <c r="AM12" s="3">
        <v>2275622</v>
      </c>
      <c r="AN12" s="3">
        <v>2362577</v>
      </c>
      <c r="AO12" s="3">
        <v>2438959</v>
      </c>
      <c r="AP12" s="3">
        <v>2520169</v>
      </c>
      <c r="AQ12" s="3">
        <v>2669586</v>
      </c>
      <c r="AR12" s="3">
        <v>2698322</v>
      </c>
      <c r="AS12" s="3"/>
      <c r="AT12" s="3"/>
      <c r="AU12" s="3"/>
      <c r="AV12" s="3"/>
    </row>
    <row r="13" spans="1:48" x14ac:dyDescent="0.3">
      <c r="A13" s="1" t="s">
        <v>12</v>
      </c>
      <c r="B13" s="3">
        <v>1333021</v>
      </c>
      <c r="C13" s="3">
        <v>1363829</v>
      </c>
      <c r="D13" s="3">
        <v>1385520</v>
      </c>
      <c r="E13" s="3">
        <v>1432043</v>
      </c>
      <c r="F13" s="3">
        <v>1496901</v>
      </c>
      <c r="G13" s="3">
        <v>1509954</v>
      </c>
      <c r="H13" s="3">
        <v>1551252</v>
      </c>
      <c r="I13" s="3">
        <v>1635182</v>
      </c>
      <c r="J13" s="3">
        <v>1666061</v>
      </c>
      <c r="K13" s="3">
        <v>1707800</v>
      </c>
      <c r="L13" s="3">
        <v>1771485</v>
      </c>
      <c r="M13" s="3">
        <v>1844088</v>
      </c>
      <c r="N13" s="3">
        <v>1931963</v>
      </c>
      <c r="O13" s="3">
        <v>1989426</v>
      </c>
      <c r="P13" s="3">
        <v>2047556</v>
      </c>
      <c r="Q13" s="3">
        <v>2129687</v>
      </c>
      <c r="R13" s="3">
        <v>2310947</v>
      </c>
      <c r="S13" s="3">
        <v>2409242</v>
      </c>
      <c r="T13" s="3">
        <v>2548697</v>
      </c>
      <c r="U13" s="3">
        <v>2655389</v>
      </c>
      <c r="V13" s="3">
        <v>2749293</v>
      </c>
      <c r="W13" s="3">
        <v>2861346</v>
      </c>
      <c r="X13" s="3">
        <v>2963123</v>
      </c>
      <c r="Y13" s="3">
        <v>3072246</v>
      </c>
      <c r="Z13" s="3">
        <v>3318653</v>
      </c>
      <c r="AA13" s="3">
        <v>3167848</v>
      </c>
      <c r="AB13" s="3">
        <v>3372174</v>
      </c>
      <c r="AC13" s="3">
        <v>3600631</v>
      </c>
      <c r="AD13" s="3">
        <v>3712200</v>
      </c>
      <c r="AE13" s="3">
        <v>3743091</v>
      </c>
      <c r="AF13" s="3">
        <v>3775014</v>
      </c>
      <c r="AG13" s="3">
        <v>3818279</v>
      </c>
      <c r="AH13" s="3">
        <v>4067642</v>
      </c>
      <c r="AI13" s="3">
        <v>4378420</v>
      </c>
      <c r="AJ13" s="3">
        <v>4635425</v>
      </c>
      <c r="AK13" s="3">
        <v>4573426</v>
      </c>
      <c r="AL13" s="3">
        <v>4727977</v>
      </c>
      <c r="AM13" s="3">
        <v>4880491</v>
      </c>
      <c r="AN13" s="3">
        <v>4997666</v>
      </c>
      <c r="AO13" s="3">
        <v>5139334</v>
      </c>
      <c r="AP13" s="3">
        <v>5167936</v>
      </c>
      <c r="AQ13" s="3">
        <v>5298182</v>
      </c>
      <c r="AR13" s="3">
        <v>5368583</v>
      </c>
      <c r="AS13" s="3"/>
      <c r="AT13" s="3"/>
      <c r="AU13" s="3"/>
      <c r="AV13" s="3"/>
    </row>
    <row r="14" spans="1:48" x14ac:dyDescent="0.3">
      <c r="A14" s="1" t="s">
        <v>13</v>
      </c>
      <c r="B14" s="3">
        <v>512113</v>
      </c>
      <c r="C14" s="3">
        <v>495761</v>
      </c>
      <c r="D14" s="3">
        <v>497716</v>
      </c>
      <c r="E14" s="3">
        <v>468268</v>
      </c>
      <c r="F14" s="3">
        <v>494689</v>
      </c>
      <c r="G14" s="3">
        <v>529627</v>
      </c>
      <c r="H14" s="3">
        <v>551408</v>
      </c>
      <c r="I14" s="3">
        <v>578562</v>
      </c>
      <c r="J14" s="3">
        <v>538930</v>
      </c>
      <c r="K14" s="3">
        <v>511874</v>
      </c>
      <c r="L14" s="3">
        <v>501500</v>
      </c>
      <c r="M14" s="3">
        <v>458593</v>
      </c>
      <c r="N14" s="3">
        <v>465728</v>
      </c>
      <c r="O14" s="3">
        <v>482944</v>
      </c>
      <c r="P14" s="3">
        <v>481413</v>
      </c>
      <c r="Q14" s="3">
        <v>483352</v>
      </c>
      <c r="R14" s="3">
        <v>500925</v>
      </c>
      <c r="S14" s="3">
        <v>497576</v>
      </c>
      <c r="T14" s="3">
        <v>495992</v>
      </c>
      <c r="U14" s="3">
        <v>499307</v>
      </c>
      <c r="V14" s="3">
        <v>499547</v>
      </c>
      <c r="W14" s="3">
        <v>684068</v>
      </c>
      <c r="X14" s="3">
        <v>644386</v>
      </c>
      <c r="Y14" s="3">
        <v>684631</v>
      </c>
      <c r="Z14" s="3">
        <v>685289</v>
      </c>
      <c r="AA14" s="3">
        <v>746853</v>
      </c>
      <c r="AB14" s="3">
        <v>750438</v>
      </c>
      <c r="AC14" s="3">
        <v>738712</v>
      </c>
      <c r="AD14" s="3">
        <v>759719</v>
      </c>
      <c r="AE14" s="3">
        <v>758475</v>
      </c>
      <c r="AF14" s="3">
        <v>787055</v>
      </c>
      <c r="AG14" s="3">
        <v>754600</v>
      </c>
      <c r="AH14" s="3">
        <v>778601</v>
      </c>
      <c r="AI14" s="3">
        <v>765998</v>
      </c>
      <c r="AJ14" s="3">
        <v>767852</v>
      </c>
      <c r="AK14" s="3">
        <v>754915</v>
      </c>
      <c r="AL14" s="3">
        <v>732389</v>
      </c>
      <c r="AM14" s="3">
        <v>744244</v>
      </c>
      <c r="AN14" s="3">
        <v>745351</v>
      </c>
      <c r="AO14" s="3">
        <v>742695</v>
      </c>
      <c r="AP14" s="3">
        <v>757787</v>
      </c>
      <c r="AQ14" s="3">
        <v>782528</v>
      </c>
      <c r="AR14" s="3">
        <v>785185</v>
      </c>
      <c r="AS14" s="3"/>
      <c r="AT14" s="3"/>
      <c r="AU14" s="3"/>
      <c r="AV14" s="3"/>
    </row>
    <row r="15" spans="1:48" x14ac:dyDescent="0.3">
      <c r="A15" s="1" t="s">
        <v>14</v>
      </c>
      <c r="B15" s="3">
        <v>13847</v>
      </c>
      <c r="C15" s="3">
        <v>14533</v>
      </c>
      <c r="D15" s="3">
        <v>13761</v>
      </c>
      <c r="E15" s="3">
        <v>13504</v>
      </c>
      <c r="F15" s="3">
        <v>13522</v>
      </c>
      <c r="G15" s="3">
        <v>14118</v>
      </c>
      <c r="H15" s="3">
        <v>13802</v>
      </c>
      <c r="I15" s="3">
        <v>14890</v>
      </c>
      <c r="J15" s="3">
        <v>15204</v>
      </c>
      <c r="K15" s="3">
        <v>16648</v>
      </c>
      <c r="L15" s="3">
        <v>17394</v>
      </c>
      <c r="M15" s="3">
        <v>17696</v>
      </c>
      <c r="N15" s="3">
        <v>18374</v>
      </c>
      <c r="O15" s="3">
        <v>18894</v>
      </c>
      <c r="P15" s="3">
        <v>20182</v>
      </c>
      <c r="Q15" s="3">
        <v>21417</v>
      </c>
      <c r="R15" s="3">
        <v>23936</v>
      </c>
      <c r="S15" s="3">
        <v>24884</v>
      </c>
      <c r="T15" s="3">
        <v>25963</v>
      </c>
      <c r="U15" s="3">
        <v>26902</v>
      </c>
      <c r="V15" s="3">
        <v>27412</v>
      </c>
      <c r="W15" s="3">
        <v>28852</v>
      </c>
      <c r="X15" s="3">
        <v>29797</v>
      </c>
      <c r="Y15" s="3">
        <v>46335</v>
      </c>
      <c r="Z15" s="3">
        <v>51920</v>
      </c>
      <c r="AA15" s="3">
        <v>62234</v>
      </c>
      <c r="AB15" s="3">
        <v>59306</v>
      </c>
      <c r="AC15" s="3">
        <v>74218</v>
      </c>
      <c r="AD15" s="3">
        <v>59850</v>
      </c>
      <c r="AE15" s="3">
        <v>66102</v>
      </c>
      <c r="AF15" s="3">
        <v>67870</v>
      </c>
      <c r="AG15" s="3">
        <v>66286</v>
      </c>
      <c r="AH15" s="3">
        <v>66260</v>
      </c>
      <c r="AI15" s="3">
        <v>64073</v>
      </c>
      <c r="AJ15" s="3">
        <v>60918</v>
      </c>
      <c r="AK15" s="3">
        <v>61956</v>
      </c>
      <c r="AL15" s="3">
        <v>58733</v>
      </c>
      <c r="AM15" s="3">
        <v>55038</v>
      </c>
      <c r="AN15" s="3">
        <v>57390</v>
      </c>
      <c r="AO15" s="3">
        <v>54812</v>
      </c>
      <c r="AP15" s="3">
        <v>52999</v>
      </c>
      <c r="AQ15" s="3">
        <v>52699</v>
      </c>
      <c r="AR15" s="3">
        <v>52699</v>
      </c>
      <c r="AS15" s="3"/>
      <c r="AT15" s="3"/>
      <c r="AU15" s="3"/>
      <c r="AV15" s="3"/>
    </row>
    <row r="16" spans="1:48" x14ac:dyDescent="0.3">
      <c r="A16" s="1" t="s">
        <v>15</v>
      </c>
      <c r="B16" s="3">
        <v>17533</v>
      </c>
      <c r="C16" s="3">
        <v>16670</v>
      </c>
      <c r="D16" s="3">
        <v>16394</v>
      </c>
      <c r="E16" s="3">
        <v>16820</v>
      </c>
      <c r="F16" s="3">
        <v>16338</v>
      </c>
      <c r="G16" s="3">
        <v>16197</v>
      </c>
      <c r="H16" s="3">
        <v>16174</v>
      </c>
      <c r="I16" s="3">
        <v>16215</v>
      </c>
      <c r="J16" s="3">
        <v>16041</v>
      </c>
      <c r="K16" s="3">
        <v>15309</v>
      </c>
      <c r="L16" s="3">
        <v>15523</v>
      </c>
      <c r="M16" s="3">
        <v>15452</v>
      </c>
      <c r="N16" s="3">
        <v>18409</v>
      </c>
      <c r="O16" s="3">
        <v>14748</v>
      </c>
      <c r="P16" s="3">
        <v>14210</v>
      </c>
      <c r="Q16" s="3">
        <v>13976</v>
      </c>
      <c r="R16" s="3">
        <v>14000</v>
      </c>
      <c r="S16" s="3">
        <v>14619</v>
      </c>
      <c r="T16" s="3">
        <v>15181</v>
      </c>
      <c r="U16" s="3">
        <v>15182</v>
      </c>
      <c r="V16" s="3">
        <v>13944</v>
      </c>
      <c r="W16" s="3">
        <v>14278</v>
      </c>
      <c r="X16" s="3">
        <v>13430</v>
      </c>
      <c r="Y16" s="3">
        <v>13415</v>
      </c>
      <c r="Z16" s="3">
        <v>12513</v>
      </c>
      <c r="AA16" s="3">
        <v>12300</v>
      </c>
      <c r="AB16" s="3">
        <v>12610</v>
      </c>
      <c r="AC16" s="3">
        <v>13236</v>
      </c>
      <c r="AD16" s="3">
        <v>13725</v>
      </c>
      <c r="AE16" s="3">
        <v>14218</v>
      </c>
      <c r="AF16" s="3">
        <v>14282</v>
      </c>
      <c r="AG16" s="3">
        <v>15145</v>
      </c>
      <c r="AH16" s="3">
        <v>15222</v>
      </c>
      <c r="AI16" s="3">
        <v>16174</v>
      </c>
      <c r="AJ16" s="3">
        <v>15643</v>
      </c>
      <c r="AK16" s="3">
        <v>15816</v>
      </c>
      <c r="AL16" s="3">
        <v>16428</v>
      </c>
      <c r="AM16" s="3">
        <v>17464</v>
      </c>
      <c r="AN16" s="3">
        <v>17554</v>
      </c>
      <c r="AO16" s="3">
        <v>17560</v>
      </c>
      <c r="AP16" s="3">
        <v>18758</v>
      </c>
      <c r="AQ16" s="3">
        <v>19474</v>
      </c>
      <c r="AR16" s="3">
        <v>19480</v>
      </c>
      <c r="AS16" s="3"/>
      <c r="AT16" s="3"/>
      <c r="AU16" s="3"/>
      <c r="AV16" s="3"/>
    </row>
    <row r="17" spans="1:48" x14ac:dyDescent="0.3">
      <c r="A17" s="1" t="s">
        <v>16</v>
      </c>
      <c r="B17" s="3">
        <v>39441593</v>
      </c>
      <c r="C17" s="3">
        <v>40626101</v>
      </c>
      <c r="D17" s="3">
        <v>40468435</v>
      </c>
      <c r="E17" s="3">
        <v>42412383</v>
      </c>
      <c r="F17" s="3">
        <v>41652862</v>
      </c>
      <c r="G17" s="3">
        <v>40748399</v>
      </c>
      <c r="H17" s="3">
        <v>42924601</v>
      </c>
      <c r="I17" s="3">
        <v>45682811</v>
      </c>
      <c r="J17" s="3">
        <v>50029300</v>
      </c>
      <c r="K17" s="3">
        <v>52657665</v>
      </c>
      <c r="L17" s="3">
        <v>53060008</v>
      </c>
      <c r="M17" s="3">
        <v>53272815</v>
      </c>
      <c r="N17" s="3">
        <v>55545314</v>
      </c>
      <c r="O17" s="3">
        <v>58424822</v>
      </c>
      <c r="P17" s="3">
        <v>60054862</v>
      </c>
      <c r="Q17" s="3">
        <v>60837461</v>
      </c>
      <c r="R17" s="3">
        <v>63727269</v>
      </c>
      <c r="S17" s="3">
        <v>67060870</v>
      </c>
      <c r="T17" s="3">
        <v>68084574</v>
      </c>
      <c r="U17" s="3">
        <v>69961242</v>
      </c>
      <c r="V17" s="3">
        <v>71175560</v>
      </c>
      <c r="W17" s="3">
        <v>72582896</v>
      </c>
      <c r="X17" s="3">
        <v>74069539</v>
      </c>
      <c r="Y17" s="3">
        <v>76289904</v>
      </c>
      <c r="Z17" s="3">
        <v>77293291</v>
      </c>
      <c r="AA17" s="3">
        <v>77725613</v>
      </c>
      <c r="AB17" s="3">
        <v>78434659</v>
      </c>
      <c r="AC17" s="3">
        <v>83250958</v>
      </c>
      <c r="AD17" s="3">
        <v>84755294</v>
      </c>
      <c r="AE17" s="3">
        <v>86266628</v>
      </c>
      <c r="AF17" s="3">
        <v>86623473</v>
      </c>
      <c r="AG17" s="3">
        <v>89184687</v>
      </c>
      <c r="AH17" s="3">
        <v>92694955</v>
      </c>
      <c r="AI17" s="3">
        <v>93127319</v>
      </c>
      <c r="AJ17" s="3">
        <v>95517179</v>
      </c>
      <c r="AK17" s="3">
        <v>97492614</v>
      </c>
      <c r="AL17" s="3">
        <v>100280476</v>
      </c>
      <c r="AM17" s="3">
        <v>103040505</v>
      </c>
      <c r="AN17" s="3">
        <v>104706835</v>
      </c>
      <c r="AO17" s="3">
        <v>107436186</v>
      </c>
      <c r="AP17" s="3">
        <v>107397247</v>
      </c>
      <c r="AQ17" s="3">
        <v>110620301</v>
      </c>
      <c r="AR17" s="3">
        <v>112333009</v>
      </c>
      <c r="AS17" s="3"/>
      <c r="AT17" s="3"/>
      <c r="AU17" s="3"/>
      <c r="AV17" s="3"/>
    </row>
    <row r="18" spans="1:48" x14ac:dyDescent="0.3">
      <c r="A18" s="1" t="s">
        <v>17</v>
      </c>
      <c r="B18" s="3">
        <v>537663</v>
      </c>
      <c r="C18" s="3">
        <v>571760</v>
      </c>
      <c r="D18" s="3">
        <v>597736</v>
      </c>
      <c r="E18" s="3">
        <v>639857</v>
      </c>
      <c r="F18" s="3">
        <v>667064</v>
      </c>
      <c r="G18" s="3">
        <v>686803</v>
      </c>
      <c r="H18" s="3">
        <v>707804</v>
      </c>
      <c r="I18" s="3">
        <v>729909</v>
      </c>
      <c r="J18" s="3">
        <v>735894</v>
      </c>
      <c r="K18" s="3">
        <v>725145</v>
      </c>
      <c r="L18" s="3">
        <v>721439</v>
      </c>
      <c r="M18" s="3">
        <v>727436</v>
      </c>
      <c r="N18" s="3">
        <v>733157</v>
      </c>
      <c r="O18" s="3">
        <v>739634</v>
      </c>
      <c r="P18" s="3">
        <v>752900</v>
      </c>
      <c r="Q18" s="3">
        <v>773367</v>
      </c>
      <c r="R18" s="3">
        <v>814390</v>
      </c>
      <c r="S18" s="3">
        <v>831191</v>
      </c>
      <c r="T18" s="3">
        <v>777414</v>
      </c>
      <c r="U18" s="3">
        <v>935834</v>
      </c>
      <c r="V18" s="3">
        <v>946196</v>
      </c>
      <c r="W18" s="3">
        <v>987809</v>
      </c>
      <c r="X18" s="3">
        <v>1021966</v>
      </c>
      <c r="Y18" s="3">
        <v>1055698</v>
      </c>
      <c r="Z18" s="3">
        <v>1097544</v>
      </c>
      <c r="AA18" s="3">
        <v>1175164</v>
      </c>
      <c r="AB18" s="3">
        <v>1152925</v>
      </c>
      <c r="AC18" s="3">
        <v>1185977</v>
      </c>
      <c r="AD18" s="3">
        <v>1173572</v>
      </c>
      <c r="AE18" s="3">
        <v>1274290</v>
      </c>
      <c r="AF18" s="3">
        <v>1372160</v>
      </c>
      <c r="AG18" s="3">
        <v>1415915</v>
      </c>
      <c r="AH18" s="3">
        <v>1406709</v>
      </c>
      <c r="AI18" s="3">
        <v>1396410</v>
      </c>
      <c r="AJ18" s="3">
        <v>1468549</v>
      </c>
      <c r="AK18" s="3">
        <v>1598924</v>
      </c>
      <c r="AL18" s="3">
        <v>1862809</v>
      </c>
      <c r="AM18" s="3">
        <v>1549656</v>
      </c>
      <c r="AN18" s="3">
        <v>1607482</v>
      </c>
      <c r="AO18" s="3">
        <v>1684729</v>
      </c>
      <c r="AP18" s="3">
        <v>1752395</v>
      </c>
      <c r="AQ18" s="3">
        <v>1785146</v>
      </c>
      <c r="AR18" s="3">
        <v>1739780</v>
      </c>
      <c r="AS18" s="3"/>
      <c r="AT18" s="3"/>
      <c r="AU18" s="3"/>
      <c r="AV18" s="3"/>
    </row>
    <row r="19" spans="1:48" x14ac:dyDescent="0.3">
      <c r="A19" s="1" t="s">
        <v>18</v>
      </c>
      <c r="B19" s="3">
        <v>20931</v>
      </c>
      <c r="C19" s="3">
        <v>20764</v>
      </c>
      <c r="D19" s="3">
        <v>20901</v>
      </c>
      <c r="E19" s="3">
        <v>21312</v>
      </c>
      <c r="F19" s="3">
        <v>21329</v>
      </c>
      <c r="G19" s="3">
        <v>21344</v>
      </c>
      <c r="H19" s="3">
        <v>21328</v>
      </c>
      <c r="I19" s="3">
        <v>21342</v>
      </c>
      <c r="J19" s="3">
        <v>21353</v>
      </c>
      <c r="K19" s="3">
        <v>21339</v>
      </c>
      <c r="L19" s="3">
        <v>21351</v>
      </c>
      <c r="M19" s="3">
        <v>21363</v>
      </c>
      <c r="N19" s="3">
        <v>21370</v>
      </c>
      <c r="O19" s="3">
        <v>21380</v>
      </c>
      <c r="P19" s="3">
        <v>21380</v>
      </c>
      <c r="Q19" s="3">
        <v>21490</v>
      </c>
      <c r="R19" s="3">
        <v>21580</v>
      </c>
      <c r="S19" s="3">
        <v>21730</v>
      </c>
      <c r="T19" s="3">
        <v>21899</v>
      </c>
      <c r="U19" s="3">
        <v>22019</v>
      </c>
      <c r="V19" s="3">
        <v>22120</v>
      </c>
      <c r="W19" s="3">
        <v>22180</v>
      </c>
      <c r="X19" s="3">
        <v>22180</v>
      </c>
      <c r="Y19" s="3">
        <v>22180</v>
      </c>
      <c r="Z19" s="3">
        <v>22180</v>
      </c>
      <c r="AA19" s="3">
        <v>22180</v>
      </c>
      <c r="AB19" s="3">
        <v>22180</v>
      </c>
      <c r="AC19" s="3">
        <v>19120</v>
      </c>
      <c r="AD19" s="3">
        <v>16185</v>
      </c>
      <c r="AE19" s="3">
        <v>16657</v>
      </c>
      <c r="AF19" s="3">
        <v>16715</v>
      </c>
      <c r="AG19" s="3">
        <v>16841</v>
      </c>
      <c r="AH19" s="3">
        <v>17219</v>
      </c>
      <c r="AI19" s="3">
        <v>17370</v>
      </c>
      <c r="AJ19" s="3">
        <v>17749</v>
      </c>
      <c r="AK19" s="3">
        <v>17749</v>
      </c>
      <c r="AL19" s="3">
        <v>17875</v>
      </c>
      <c r="AM19" s="3">
        <v>18254</v>
      </c>
      <c r="AN19" s="3">
        <v>18456</v>
      </c>
      <c r="AO19" s="3">
        <v>18506</v>
      </c>
      <c r="AP19" s="3">
        <v>18506</v>
      </c>
      <c r="AQ19" s="3">
        <v>18600</v>
      </c>
      <c r="AR19" s="3">
        <v>18600</v>
      </c>
      <c r="AS19" s="3"/>
      <c r="AT19" s="3"/>
      <c r="AU19" s="3"/>
      <c r="AV19" s="3"/>
    </row>
    <row r="20" spans="1:48" x14ac:dyDescent="0.3">
      <c r="A20" s="1" t="s">
        <v>19</v>
      </c>
      <c r="B20" s="3">
        <v>5643503</v>
      </c>
      <c r="C20" s="3">
        <v>5652725</v>
      </c>
      <c r="D20" s="3">
        <v>5415487</v>
      </c>
      <c r="E20" s="3">
        <v>5164242</v>
      </c>
      <c r="F20" s="3">
        <v>5335513</v>
      </c>
      <c r="G20" s="3">
        <v>5340255</v>
      </c>
      <c r="H20" s="3">
        <v>5342716</v>
      </c>
      <c r="I20" s="3">
        <v>5459130</v>
      </c>
      <c r="J20" s="3">
        <v>5421205</v>
      </c>
      <c r="K20" s="3">
        <v>5748072</v>
      </c>
      <c r="L20" s="3">
        <v>5947238</v>
      </c>
      <c r="M20" s="3">
        <v>5959894</v>
      </c>
      <c r="N20" s="3">
        <v>6156482</v>
      </c>
      <c r="O20" s="3">
        <v>6176937</v>
      </c>
      <c r="P20" s="3">
        <v>6282014</v>
      </c>
      <c r="Q20" s="3">
        <v>6271861</v>
      </c>
      <c r="R20" s="3">
        <v>6444100</v>
      </c>
      <c r="S20" s="3">
        <v>6739624</v>
      </c>
      <c r="T20" s="3">
        <v>6943667</v>
      </c>
      <c r="U20" s="3">
        <v>7115626</v>
      </c>
      <c r="V20" s="3">
        <v>7211333</v>
      </c>
      <c r="W20" s="3">
        <v>7107516</v>
      </c>
      <c r="X20" s="3">
        <v>7132184</v>
      </c>
      <c r="Y20" s="3">
        <v>7268309</v>
      </c>
      <c r="Z20" s="3">
        <v>7247909</v>
      </c>
      <c r="AA20" s="3">
        <v>7075335</v>
      </c>
      <c r="AB20" s="3">
        <v>7243651</v>
      </c>
      <c r="AC20" s="3">
        <v>7435015</v>
      </c>
      <c r="AD20" s="3">
        <v>7557209</v>
      </c>
      <c r="AE20" s="3">
        <v>7834515</v>
      </c>
      <c r="AF20" s="3">
        <v>7809625</v>
      </c>
      <c r="AG20" s="3">
        <v>7898120</v>
      </c>
      <c r="AH20" s="3">
        <v>7874010</v>
      </c>
      <c r="AI20" s="3">
        <v>7932000</v>
      </c>
      <c r="AJ20" s="3">
        <v>8169408</v>
      </c>
      <c r="AK20" s="3">
        <v>8381938</v>
      </c>
      <c r="AL20" s="3">
        <v>8598188</v>
      </c>
      <c r="AM20" s="3">
        <v>8470742</v>
      </c>
      <c r="AN20" s="3">
        <v>8345907</v>
      </c>
      <c r="AO20" s="3">
        <v>8223561</v>
      </c>
      <c r="AP20" s="3">
        <v>8306865</v>
      </c>
      <c r="AQ20" s="3">
        <v>8389567</v>
      </c>
      <c r="AR20" s="3">
        <v>8570881</v>
      </c>
      <c r="AS20" s="3"/>
      <c r="AT20" s="3"/>
      <c r="AU20" s="3"/>
      <c r="AV20" s="3"/>
    </row>
    <row r="21" spans="1:48" x14ac:dyDescent="0.3">
      <c r="A21" s="1" t="s">
        <v>20</v>
      </c>
      <c r="B21" s="3">
        <v>1310606</v>
      </c>
      <c r="C21" s="3">
        <v>1409505</v>
      </c>
      <c r="D21" s="3">
        <v>1505414</v>
      </c>
      <c r="E21" s="3">
        <v>1550592</v>
      </c>
      <c r="F21" s="3">
        <v>1461547</v>
      </c>
      <c r="G21" s="3">
        <v>1636341</v>
      </c>
      <c r="H21" s="3">
        <v>1670346</v>
      </c>
      <c r="I21" s="3">
        <v>1738059</v>
      </c>
      <c r="J21" s="3">
        <v>1885468</v>
      </c>
      <c r="K21" s="3">
        <v>2058192</v>
      </c>
      <c r="L21" s="3">
        <v>2168948</v>
      </c>
      <c r="M21" s="3">
        <v>2186882</v>
      </c>
      <c r="N21" s="3">
        <v>2293371</v>
      </c>
      <c r="O21" s="3">
        <v>2321609</v>
      </c>
      <c r="P21" s="3">
        <v>2450975</v>
      </c>
      <c r="Q21" s="3">
        <v>2688558</v>
      </c>
      <c r="R21" s="3">
        <v>3020792</v>
      </c>
      <c r="S21" s="3">
        <v>3159082</v>
      </c>
      <c r="T21" s="3">
        <v>3382665</v>
      </c>
      <c r="U21" s="3">
        <v>3710655</v>
      </c>
      <c r="V21" s="3">
        <v>3823658</v>
      </c>
      <c r="W21" s="3">
        <v>4037665</v>
      </c>
      <c r="X21" s="3">
        <v>4100153</v>
      </c>
      <c r="Y21" s="3">
        <v>4252624</v>
      </c>
      <c r="Z21" s="3">
        <v>4540463</v>
      </c>
      <c r="AA21" s="3">
        <v>4725726</v>
      </c>
      <c r="AB21" s="3">
        <v>4841996</v>
      </c>
      <c r="AC21" s="3">
        <v>4892119</v>
      </c>
      <c r="AD21" s="3">
        <v>4810268</v>
      </c>
      <c r="AE21" s="3">
        <v>5079877</v>
      </c>
      <c r="AF21" s="3">
        <v>5172671</v>
      </c>
      <c r="AG21" s="3">
        <v>5343595</v>
      </c>
      <c r="AH21" s="3">
        <v>5040659</v>
      </c>
      <c r="AI21" s="3">
        <v>5082629</v>
      </c>
      <c r="AJ21" s="3">
        <v>5148672</v>
      </c>
      <c r="AK21" s="3">
        <v>5141775</v>
      </c>
      <c r="AL21" s="3">
        <v>5391223</v>
      </c>
      <c r="AM21" s="3">
        <v>5627106</v>
      </c>
      <c r="AN21" s="3">
        <v>5394123</v>
      </c>
      <c r="AO21" s="3">
        <v>5463018</v>
      </c>
      <c r="AP21" s="3">
        <v>5529270</v>
      </c>
      <c r="AQ21" s="3">
        <v>5682457</v>
      </c>
      <c r="AR21" s="3">
        <v>5596927</v>
      </c>
      <c r="AS21" s="3"/>
      <c r="AT21" s="3"/>
      <c r="AU21" s="3"/>
      <c r="AV21" s="3"/>
    </row>
    <row r="22" spans="1:48" x14ac:dyDescent="0.3">
      <c r="A22" s="1" t="s">
        <v>21</v>
      </c>
      <c r="B22" s="3">
        <v>31490</v>
      </c>
      <c r="C22" s="3">
        <v>31974</v>
      </c>
      <c r="D22" s="3">
        <v>29946</v>
      </c>
      <c r="E22" s="3">
        <v>29710</v>
      </c>
      <c r="F22" s="3">
        <v>29370</v>
      </c>
      <c r="G22" s="3">
        <v>29966</v>
      </c>
      <c r="H22" s="3">
        <v>28690</v>
      </c>
      <c r="I22" s="3">
        <v>28989</v>
      </c>
      <c r="J22" s="3">
        <v>28265</v>
      </c>
      <c r="K22" s="3">
        <v>28089</v>
      </c>
      <c r="L22" s="3">
        <v>29199</v>
      </c>
      <c r="M22" s="3">
        <v>30831</v>
      </c>
      <c r="N22" s="3">
        <v>31757</v>
      </c>
      <c r="O22" s="3">
        <v>30679</v>
      </c>
      <c r="P22" s="3">
        <v>30480</v>
      </c>
      <c r="Q22" s="3">
        <v>32456</v>
      </c>
      <c r="R22" s="3">
        <v>32842</v>
      </c>
      <c r="S22" s="3">
        <v>34863</v>
      </c>
      <c r="T22" s="3">
        <v>35989</v>
      </c>
      <c r="U22" s="3">
        <v>36392</v>
      </c>
      <c r="V22" s="3">
        <v>37783</v>
      </c>
      <c r="W22" s="3">
        <v>170931</v>
      </c>
      <c r="X22" s="3">
        <v>169247</v>
      </c>
      <c r="Y22" s="3">
        <v>168136</v>
      </c>
      <c r="Z22" s="3">
        <v>168609</v>
      </c>
      <c r="AA22" s="3">
        <v>180750</v>
      </c>
      <c r="AB22" s="3">
        <v>160671</v>
      </c>
      <c r="AC22" s="3">
        <v>160652</v>
      </c>
      <c r="AD22" s="3">
        <v>166438</v>
      </c>
      <c r="AE22" s="3">
        <v>171402</v>
      </c>
      <c r="AF22" s="3">
        <v>173458</v>
      </c>
      <c r="AG22" s="3">
        <v>180547</v>
      </c>
      <c r="AH22" s="3">
        <v>184955</v>
      </c>
      <c r="AI22" s="3">
        <v>190640</v>
      </c>
      <c r="AJ22" s="3">
        <v>191285</v>
      </c>
      <c r="AK22" s="3">
        <v>197311</v>
      </c>
      <c r="AL22" s="3">
        <v>192088</v>
      </c>
      <c r="AM22" s="3">
        <v>191979</v>
      </c>
      <c r="AN22" s="3">
        <v>203037</v>
      </c>
      <c r="AO22" s="3">
        <v>204547</v>
      </c>
      <c r="AP22" s="3">
        <v>212857</v>
      </c>
      <c r="AQ22" s="3">
        <v>211789</v>
      </c>
      <c r="AR22" s="3">
        <v>210159</v>
      </c>
      <c r="AS22" s="3">
        <v>212383</v>
      </c>
      <c r="AT22" s="3">
        <v>213560</v>
      </c>
      <c r="AU22" s="3">
        <v>203941</v>
      </c>
      <c r="AV22" s="3">
        <v>177233</v>
      </c>
    </row>
    <row r="23" spans="1:48" x14ac:dyDescent="0.3">
      <c r="A23" s="1" t="s">
        <v>22</v>
      </c>
      <c r="B23" s="3">
        <v>10516</v>
      </c>
      <c r="C23" s="3">
        <v>9563</v>
      </c>
      <c r="D23" s="3">
        <v>8502</v>
      </c>
      <c r="E23" s="3">
        <v>7932</v>
      </c>
      <c r="F23" s="3">
        <v>7930</v>
      </c>
      <c r="G23" s="3">
        <v>7652</v>
      </c>
      <c r="H23" s="3">
        <v>7839</v>
      </c>
      <c r="I23" s="3">
        <v>7283</v>
      </c>
      <c r="J23" s="3">
        <v>7144</v>
      </c>
      <c r="K23" s="3">
        <v>7528</v>
      </c>
      <c r="L23" s="3">
        <v>8946</v>
      </c>
      <c r="M23" s="3">
        <v>11201</v>
      </c>
      <c r="N23" s="3">
        <v>13515</v>
      </c>
      <c r="O23" s="3">
        <v>14753</v>
      </c>
      <c r="P23" s="3">
        <v>14695</v>
      </c>
      <c r="Q23" s="3">
        <v>14936</v>
      </c>
      <c r="R23" s="3">
        <v>15205</v>
      </c>
      <c r="S23" s="3">
        <v>15480</v>
      </c>
      <c r="T23" s="3">
        <v>15960</v>
      </c>
      <c r="U23" s="3">
        <v>16590</v>
      </c>
      <c r="V23" s="3">
        <v>17115</v>
      </c>
      <c r="W23" s="3">
        <v>17807</v>
      </c>
      <c r="X23" s="3">
        <v>18706</v>
      </c>
      <c r="Y23" s="3">
        <v>18365</v>
      </c>
      <c r="Z23" s="3">
        <v>19104</v>
      </c>
      <c r="AA23" s="3">
        <v>20354</v>
      </c>
      <c r="AB23" s="3">
        <v>21256</v>
      </c>
      <c r="AC23" s="3">
        <v>21197</v>
      </c>
      <c r="AD23" s="3">
        <v>42066</v>
      </c>
      <c r="AE23" s="3">
        <v>42568</v>
      </c>
      <c r="AF23" s="3">
        <v>44751</v>
      </c>
      <c r="AG23" s="3">
        <v>47959</v>
      </c>
      <c r="AH23" s="3">
        <v>51706</v>
      </c>
      <c r="AI23" s="3">
        <v>59219</v>
      </c>
      <c r="AJ23" s="3">
        <v>58641</v>
      </c>
      <c r="AK23" s="3">
        <v>67350</v>
      </c>
      <c r="AL23" s="3">
        <v>73631</v>
      </c>
      <c r="AM23" s="3">
        <v>24952</v>
      </c>
      <c r="AN23" s="3">
        <v>24679</v>
      </c>
      <c r="AO23" s="3">
        <v>24885</v>
      </c>
      <c r="AP23" s="3">
        <v>24883</v>
      </c>
      <c r="AQ23" s="3">
        <v>21338</v>
      </c>
      <c r="AR23" s="3">
        <v>22329</v>
      </c>
      <c r="AS23" s="3">
        <v>21907</v>
      </c>
      <c r="AT23" s="3">
        <v>21484</v>
      </c>
      <c r="AU23" s="3">
        <v>20606</v>
      </c>
      <c r="AV23" s="3">
        <v>20520</v>
      </c>
    </row>
    <row r="24" spans="1:48" x14ac:dyDescent="0.3">
      <c r="A24" s="1" t="s">
        <v>23</v>
      </c>
      <c r="B24" s="3">
        <v>1341044</v>
      </c>
      <c r="C24" s="3">
        <v>1360291</v>
      </c>
      <c r="D24" s="3">
        <v>1421249</v>
      </c>
      <c r="E24" s="3">
        <v>1461588</v>
      </c>
      <c r="F24" s="3">
        <v>1463913</v>
      </c>
      <c r="G24" s="3">
        <v>1491582</v>
      </c>
      <c r="H24" s="3">
        <v>1500322</v>
      </c>
      <c r="I24" s="3">
        <v>1524325</v>
      </c>
      <c r="J24" s="3">
        <v>1572082</v>
      </c>
      <c r="K24" s="3">
        <v>1605914</v>
      </c>
      <c r="L24" s="3">
        <v>1680284</v>
      </c>
      <c r="M24" s="3">
        <v>1812532</v>
      </c>
      <c r="N24" s="3">
        <v>1838735</v>
      </c>
      <c r="O24" s="3">
        <v>1910284</v>
      </c>
      <c r="P24" s="3">
        <v>1995979</v>
      </c>
      <c r="Q24" s="3">
        <v>2101747</v>
      </c>
      <c r="R24" s="3">
        <v>2107527</v>
      </c>
      <c r="S24" s="3">
        <v>2202040</v>
      </c>
      <c r="T24" s="3">
        <v>2206962</v>
      </c>
      <c r="U24" s="3">
        <v>2266851</v>
      </c>
      <c r="V24" s="3">
        <v>2334810</v>
      </c>
      <c r="W24" s="3">
        <v>2403796</v>
      </c>
      <c r="X24" s="3">
        <v>2507575</v>
      </c>
      <c r="Y24" s="3">
        <v>2620576</v>
      </c>
      <c r="Z24" s="3">
        <v>2712295</v>
      </c>
      <c r="AA24" s="3">
        <v>2557061</v>
      </c>
      <c r="AB24" s="3">
        <v>2705361</v>
      </c>
      <c r="AC24" s="3">
        <v>2745200</v>
      </c>
      <c r="AD24" s="3">
        <v>2822761</v>
      </c>
      <c r="AE24" s="3">
        <v>2861292</v>
      </c>
      <c r="AF24" s="3">
        <v>2862720</v>
      </c>
      <c r="AG24" s="3">
        <v>2962742</v>
      </c>
      <c r="AH24" s="3">
        <v>2902986</v>
      </c>
      <c r="AI24" s="3">
        <v>2993193</v>
      </c>
      <c r="AJ24" s="3">
        <v>3088412</v>
      </c>
      <c r="AK24" s="3">
        <v>3213477</v>
      </c>
      <c r="AL24" s="3">
        <v>3328901</v>
      </c>
      <c r="AM24" s="3">
        <v>3364985</v>
      </c>
      <c r="AN24" s="3">
        <v>3425423</v>
      </c>
      <c r="AO24" s="3">
        <v>3580077</v>
      </c>
      <c r="AP24" s="3">
        <v>3615407</v>
      </c>
      <c r="AQ24" s="3">
        <v>3665570</v>
      </c>
      <c r="AR24" s="3">
        <v>3707134</v>
      </c>
      <c r="AS24" s="3">
        <v>3721374</v>
      </c>
      <c r="AT24" s="3">
        <v>3758919</v>
      </c>
      <c r="AU24" s="3">
        <v>3797168</v>
      </c>
      <c r="AV24" s="3">
        <v>3838647</v>
      </c>
    </row>
    <row r="25" spans="1:48" x14ac:dyDescent="0.3">
      <c r="A25" s="1" t="s">
        <v>24</v>
      </c>
      <c r="B25" s="3">
        <v>163667</v>
      </c>
      <c r="C25" s="3">
        <v>171304</v>
      </c>
      <c r="D25" s="3">
        <v>175466</v>
      </c>
      <c r="E25" s="3">
        <v>190313</v>
      </c>
      <c r="F25" s="3">
        <v>181158</v>
      </c>
      <c r="G25" s="3">
        <v>181685</v>
      </c>
      <c r="H25" s="3">
        <v>182539</v>
      </c>
      <c r="I25" s="3">
        <v>176716</v>
      </c>
      <c r="J25" s="3">
        <v>178225</v>
      </c>
      <c r="K25" s="3">
        <v>187772</v>
      </c>
      <c r="L25" s="3">
        <v>179837</v>
      </c>
      <c r="M25" s="3">
        <v>193441</v>
      </c>
      <c r="N25" s="3">
        <v>196215</v>
      </c>
      <c r="O25" s="3">
        <v>210267</v>
      </c>
      <c r="P25" s="3">
        <v>213943</v>
      </c>
      <c r="Q25" s="3">
        <v>206985</v>
      </c>
      <c r="R25" s="3">
        <v>200289</v>
      </c>
      <c r="S25" s="3">
        <v>212440</v>
      </c>
      <c r="T25" s="3">
        <v>232488</v>
      </c>
      <c r="U25" s="3">
        <v>247936</v>
      </c>
      <c r="V25" s="3">
        <v>255528</v>
      </c>
      <c r="W25" s="3">
        <v>267923</v>
      </c>
      <c r="X25" s="3">
        <v>260447</v>
      </c>
      <c r="Y25" s="3">
        <v>275510</v>
      </c>
      <c r="Z25" s="3">
        <v>282021</v>
      </c>
      <c r="AA25" s="3">
        <v>312204</v>
      </c>
      <c r="AB25" s="3">
        <v>310148</v>
      </c>
      <c r="AC25" s="3">
        <v>320071</v>
      </c>
      <c r="AD25" s="3">
        <v>325035</v>
      </c>
      <c r="AE25" s="3">
        <v>345671</v>
      </c>
      <c r="AF25" s="3">
        <v>372947</v>
      </c>
      <c r="AG25" s="3">
        <v>363272</v>
      </c>
      <c r="AH25" s="3">
        <v>366240</v>
      </c>
      <c r="AI25" s="3">
        <v>385282</v>
      </c>
      <c r="AJ25" s="3">
        <v>351985</v>
      </c>
      <c r="AK25" s="3">
        <v>396675</v>
      </c>
      <c r="AL25" s="3">
        <v>453725</v>
      </c>
      <c r="AM25" s="3">
        <v>498231</v>
      </c>
      <c r="AN25" s="3">
        <v>484028</v>
      </c>
      <c r="AO25" s="3">
        <v>522637</v>
      </c>
      <c r="AP25" s="3">
        <v>524994</v>
      </c>
      <c r="AQ25" s="3">
        <v>525142</v>
      </c>
      <c r="AR25" s="3">
        <v>525859</v>
      </c>
      <c r="AS25" s="3">
        <v>585398</v>
      </c>
      <c r="AT25" s="3">
        <v>600219</v>
      </c>
      <c r="AU25" s="3">
        <v>605471</v>
      </c>
      <c r="AV25" s="3">
        <v>630210</v>
      </c>
    </row>
    <row r="26" spans="1:48" x14ac:dyDescent="0.3">
      <c r="A26" s="1" t="s">
        <v>25</v>
      </c>
      <c r="B26" s="3">
        <v>38073242</v>
      </c>
      <c r="C26" s="3">
        <v>38539081</v>
      </c>
      <c r="D26" s="3">
        <v>38839467</v>
      </c>
      <c r="E26" s="3">
        <v>41850386</v>
      </c>
      <c r="F26" s="3">
        <v>43734816</v>
      </c>
      <c r="G26" s="3">
        <v>46091330</v>
      </c>
      <c r="H26" s="3">
        <v>46486430</v>
      </c>
      <c r="I26" s="3">
        <v>46989773</v>
      </c>
      <c r="J26" s="3">
        <v>45785103</v>
      </c>
      <c r="K26" s="3">
        <v>45566785</v>
      </c>
      <c r="L26" s="3">
        <v>45954189</v>
      </c>
      <c r="M26" s="3">
        <v>45915112</v>
      </c>
      <c r="N26" s="3">
        <v>47160772</v>
      </c>
      <c r="O26" s="3">
        <v>48484894</v>
      </c>
      <c r="P26" s="3">
        <v>49308076</v>
      </c>
      <c r="Q26" s="3">
        <v>50984708</v>
      </c>
      <c r="R26" s="3">
        <v>50940956</v>
      </c>
      <c r="S26" s="3">
        <v>51340629</v>
      </c>
      <c r="T26" s="3">
        <v>51558609</v>
      </c>
      <c r="U26" s="3">
        <v>53029398</v>
      </c>
      <c r="V26" s="3">
        <v>53518870</v>
      </c>
      <c r="W26" s="3">
        <v>52653848</v>
      </c>
      <c r="X26" s="3">
        <v>52042880</v>
      </c>
      <c r="Y26" s="3">
        <v>51877994</v>
      </c>
      <c r="Z26" s="3">
        <v>52588675</v>
      </c>
      <c r="AA26" s="3">
        <v>53625051</v>
      </c>
      <c r="AB26" s="3">
        <v>54671206</v>
      </c>
      <c r="AC26" s="3">
        <v>54194272</v>
      </c>
      <c r="AD26" s="3">
        <v>55060315</v>
      </c>
      <c r="AE26" s="3">
        <v>55813199</v>
      </c>
      <c r="AF26" s="3">
        <v>55404571</v>
      </c>
      <c r="AG26" s="3">
        <v>56457649</v>
      </c>
      <c r="AH26" s="3">
        <v>57366224</v>
      </c>
      <c r="AI26" s="3">
        <v>58971035</v>
      </c>
      <c r="AJ26" s="3">
        <v>59296492</v>
      </c>
      <c r="AK26" s="3">
        <v>60488664</v>
      </c>
      <c r="AL26" s="3">
        <v>62345022</v>
      </c>
      <c r="AM26" s="3">
        <v>62500934</v>
      </c>
      <c r="AN26" s="3">
        <v>62877923</v>
      </c>
      <c r="AO26" s="3">
        <v>63129210</v>
      </c>
      <c r="AP26" s="3">
        <v>62952882</v>
      </c>
      <c r="AQ26" s="3">
        <v>63583921</v>
      </c>
      <c r="AR26" s="3">
        <v>64734233</v>
      </c>
      <c r="AS26" s="3">
        <v>65265112</v>
      </c>
      <c r="AT26" s="3">
        <v>65175228</v>
      </c>
      <c r="AU26" s="3">
        <v>65663119</v>
      </c>
      <c r="AV26" s="3">
        <v>66250349</v>
      </c>
    </row>
    <row r="27" spans="1:48" x14ac:dyDescent="0.3">
      <c r="A27" s="1" t="s">
        <v>26</v>
      </c>
      <c r="B27" s="3">
        <v>13650413</v>
      </c>
      <c r="C27" s="3">
        <v>14653581</v>
      </c>
      <c r="D27" s="3">
        <v>15310782</v>
      </c>
      <c r="E27" s="3">
        <v>15927752</v>
      </c>
      <c r="F27" s="3">
        <v>16391227</v>
      </c>
      <c r="G27" s="3">
        <v>17549680</v>
      </c>
      <c r="H27" s="3">
        <v>18677902</v>
      </c>
      <c r="I27" s="3">
        <v>20032972</v>
      </c>
      <c r="J27" s="3">
        <v>21679775</v>
      </c>
      <c r="K27" s="3">
        <v>22896829</v>
      </c>
      <c r="L27" s="3">
        <v>24312100</v>
      </c>
      <c r="M27" s="3">
        <v>25184501</v>
      </c>
      <c r="N27" s="3">
        <v>25740904</v>
      </c>
      <c r="O27" s="3">
        <v>26268734</v>
      </c>
      <c r="P27" s="3">
        <v>27523787</v>
      </c>
      <c r="Q27" s="3">
        <v>29292243</v>
      </c>
      <c r="R27" s="3">
        <v>31468679</v>
      </c>
      <c r="S27" s="3">
        <v>32913138</v>
      </c>
      <c r="T27" s="3">
        <v>33560015</v>
      </c>
      <c r="U27" s="3">
        <v>35416215</v>
      </c>
      <c r="V27" s="3">
        <v>38210226</v>
      </c>
      <c r="W27" s="3">
        <v>39876030</v>
      </c>
      <c r="X27" s="3">
        <v>42430003</v>
      </c>
      <c r="Y27" s="3">
        <v>44804864</v>
      </c>
      <c r="Z27" s="3">
        <v>47547147</v>
      </c>
      <c r="AA27" s="3">
        <v>49146734</v>
      </c>
      <c r="AB27" s="3">
        <v>52266358</v>
      </c>
      <c r="AC27" s="3">
        <v>54476894</v>
      </c>
      <c r="AD27" s="3">
        <v>56866260</v>
      </c>
      <c r="AE27" s="3">
        <v>58676400</v>
      </c>
      <c r="AF27" s="3">
        <v>61002259</v>
      </c>
      <c r="AG27" s="3">
        <v>64167650</v>
      </c>
      <c r="AH27" s="3">
        <v>65840525</v>
      </c>
      <c r="AI27" s="3">
        <v>68236370</v>
      </c>
      <c r="AJ27" s="3">
        <v>70607592</v>
      </c>
      <c r="AK27" s="3">
        <v>72716601</v>
      </c>
      <c r="AL27" s="3">
        <v>77030230</v>
      </c>
      <c r="AM27" s="3">
        <v>80839889</v>
      </c>
      <c r="AN27" s="3">
        <v>83030541</v>
      </c>
      <c r="AO27" s="3">
        <v>87206400</v>
      </c>
      <c r="AP27" s="3">
        <v>90880141</v>
      </c>
      <c r="AQ27" s="3">
        <v>94086891</v>
      </c>
      <c r="AR27" s="3">
        <v>97610277</v>
      </c>
      <c r="AS27" s="3">
        <v>100675106</v>
      </c>
      <c r="AT27" s="3">
        <v>103865747</v>
      </c>
      <c r="AU27" s="3">
        <v>106925018</v>
      </c>
      <c r="AV27" s="3">
        <v>109056179</v>
      </c>
    </row>
    <row r="28" spans="1:48" x14ac:dyDescent="0.3">
      <c r="A28" s="1" t="s">
        <v>27</v>
      </c>
      <c r="B28" s="3">
        <v>521801</v>
      </c>
      <c r="C28" s="3">
        <v>530516</v>
      </c>
      <c r="D28" s="3">
        <v>558946</v>
      </c>
      <c r="E28" s="3">
        <v>578956</v>
      </c>
      <c r="F28" s="3">
        <v>570701</v>
      </c>
      <c r="G28" s="3">
        <v>589995</v>
      </c>
      <c r="H28" s="3">
        <v>621924</v>
      </c>
      <c r="I28" s="3">
        <v>661252</v>
      </c>
      <c r="J28" s="3">
        <v>714188</v>
      </c>
      <c r="K28" s="3">
        <v>713113</v>
      </c>
      <c r="L28" s="3">
        <v>750035</v>
      </c>
      <c r="M28" s="3">
        <v>786844</v>
      </c>
      <c r="N28" s="3">
        <v>823462</v>
      </c>
      <c r="O28" s="3">
        <v>842435</v>
      </c>
      <c r="P28" s="3">
        <v>877300</v>
      </c>
      <c r="Q28" s="3">
        <v>960756</v>
      </c>
      <c r="R28" s="3">
        <v>1055325</v>
      </c>
      <c r="S28" s="3">
        <v>1117158</v>
      </c>
      <c r="T28" s="3">
        <v>1160024</v>
      </c>
      <c r="U28" s="3">
        <v>1239231</v>
      </c>
      <c r="V28" s="3">
        <v>1384017</v>
      </c>
      <c r="W28" s="3">
        <v>1600472</v>
      </c>
      <c r="X28" s="3">
        <v>1824259</v>
      </c>
      <c r="Y28" s="3">
        <v>1969074</v>
      </c>
      <c r="Z28" s="3">
        <v>2174388</v>
      </c>
      <c r="AA28" s="3">
        <v>2235681</v>
      </c>
      <c r="AB28" s="3">
        <v>2445095</v>
      </c>
      <c r="AC28" s="3">
        <v>2617016</v>
      </c>
      <c r="AD28" s="3">
        <v>2913024</v>
      </c>
      <c r="AE28" s="3">
        <v>2905226</v>
      </c>
      <c r="AF28" s="3">
        <v>3015062</v>
      </c>
      <c r="AG28" s="3">
        <v>2969118</v>
      </c>
      <c r="AH28" s="3">
        <v>3060160</v>
      </c>
      <c r="AI28" s="3">
        <v>3105228</v>
      </c>
      <c r="AJ28" s="3">
        <v>3363853</v>
      </c>
      <c r="AK28" s="3">
        <v>3420132</v>
      </c>
      <c r="AL28" s="3">
        <v>3648929</v>
      </c>
      <c r="AM28" s="3">
        <v>3832971</v>
      </c>
      <c r="AN28" s="3">
        <v>3943042</v>
      </c>
      <c r="AO28" s="3">
        <v>4081960</v>
      </c>
      <c r="AP28" s="3">
        <v>4227252</v>
      </c>
      <c r="AQ28" s="3">
        <v>4361555</v>
      </c>
      <c r="AR28" s="3">
        <v>4425976</v>
      </c>
      <c r="AS28" s="3">
        <v>4378444</v>
      </c>
      <c r="AT28" s="3">
        <v>4355485</v>
      </c>
      <c r="AU28" s="3">
        <v>4489637</v>
      </c>
      <c r="AV28" s="3">
        <v>4460226</v>
      </c>
    </row>
    <row r="29" spans="1:48" x14ac:dyDescent="0.3">
      <c r="A29" s="1" t="s">
        <v>28</v>
      </c>
      <c r="B29" s="3">
        <v>1003065</v>
      </c>
      <c r="C29" s="3">
        <v>1034541</v>
      </c>
      <c r="D29" s="3">
        <v>1010141</v>
      </c>
      <c r="E29" s="3">
        <v>1032198</v>
      </c>
      <c r="F29" s="3">
        <v>1040954</v>
      </c>
      <c r="G29" s="3">
        <v>1045839</v>
      </c>
      <c r="H29" s="3">
        <v>1081135</v>
      </c>
      <c r="I29" s="3">
        <v>1088465</v>
      </c>
      <c r="J29" s="3">
        <v>1113414</v>
      </c>
      <c r="K29" s="3">
        <v>1133347</v>
      </c>
      <c r="L29" s="3">
        <v>1158633</v>
      </c>
      <c r="M29" s="3">
        <v>1188520</v>
      </c>
      <c r="N29" s="3">
        <v>1206542</v>
      </c>
      <c r="O29" s="3">
        <v>1211235</v>
      </c>
      <c r="P29" s="3">
        <v>1232398</v>
      </c>
      <c r="Q29" s="3">
        <v>1251160</v>
      </c>
      <c r="R29" s="3">
        <v>1269558</v>
      </c>
      <c r="S29" s="3">
        <v>1288896</v>
      </c>
      <c r="T29" s="3">
        <v>1313375</v>
      </c>
      <c r="U29" s="3">
        <v>1285786</v>
      </c>
      <c r="V29" s="3">
        <v>1341333</v>
      </c>
      <c r="W29" s="3">
        <v>1337521</v>
      </c>
      <c r="X29" s="3">
        <v>1401640</v>
      </c>
      <c r="Y29" s="3">
        <v>1430178</v>
      </c>
      <c r="Z29" s="3">
        <v>1514021</v>
      </c>
      <c r="AA29" s="3">
        <v>1514822</v>
      </c>
      <c r="AB29" s="3">
        <v>1533591</v>
      </c>
      <c r="AC29" s="3">
        <v>1576085</v>
      </c>
      <c r="AD29" s="3">
        <v>1611933</v>
      </c>
      <c r="AE29" s="3">
        <v>1592470</v>
      </c>
      <c r="AF29" s="3">
        <v>1597639</v>
      </c>
      <c r="AG29" s="3">
        <v>1628187</v>
      </c>
      <c r="AH29" s="3">
        <v>1653556</v>
      </c>
      <c r="AI29" s="3">
        <v>1683719</v>
      </c>
      <c r="AJ29" s="3">
        <v>1717753</v>
      </c>
      <c r="AK29" s="3">
        <v>1768844</v>
      </c>
      <c r="AL29" s="3">
        <v>1804262</v>
      </c>
      <c r="AM29" s="3">
        <v>1860984</v>
      </c>
      <c r="AN29" s="3">
        <v>1890567</v>
      </c>
      <c r="AO29" s="3">
        <v>1895560</v>
      </c>
      <c r="AP29" s="3">
        <v>1959230</v>
      </c>
      <c r="AQ29" s="3">
        <v>1975908</v>
      </c>
      <c r="AR29" s="3">
        <v>1986869</v>
      </c>
      <c r="AS29" s="3">
        <v>2006728</v>
      </c>
      <c r="AT29" s="3">
        <v>2028726</v>
      </c>
      <c r="AU29" s="3">
        <v>2054157</v>
      </c>
      <c r="AV29" s="3">
        <v>2076896</v>
      </c>
    </row>
    <row r="30" spans="1:48" x14ac:dyDescent="0.3">
      <c r="A30" s="1" t="s">
        <v>29</v>
      </c>
      <c r="B30" s="3">
        <v>1327438</v>
      </c>
      <c r="C30" s="3">
        <v>1357759</v>
      </c>
      <c r="D30" s="3">
        <v>1383816</v>
      </c>
      <c r="E30" s="3">
        <v>1418451</v>
      </c>
      <c r="F30" s="3">
        <v>1484365</v>
      </c>
      <c r="G30" s="3">
        <v>1504076</v>
      </c>
      <c r="H30" s="3">
        <v>1547770</v>
      </c>
      <c r="I30" s="3">
        <v>1628071</v>
      </c>
      <c r="J30" s="3">
        <v>1657902</v>
      </c>
      <c r="K30" s="3">
        <v>1694149</v>
      </c>
      <c r="L30" s="3">
        <v>1754616</v>
      </c>
      <c r="M30" s="3">
        <v>1824270</v>
      </c>
      <c r="N30" s="3">
        <v>1912178</v>
      </c>
      <c r="O30" s="3">
        <v>1970058</v>
      </c>
      <c r="P30" s="3">
        <v>2028267</v>
      </c>
      <c r="Q30" s="3">
        <v>2112546</v>
      </c>
      <c r="R30" s="3">
        <v>2298416</v>
      </c>
      <c r="S30" s="3">
        <v>2402032</v>
      </c>
      <c r="T30" s="3">
        <v>2545586</v>
      </c>
      <c r="U30" s="3">
        <v>2666651</v>
      </c>
      <c r="V30" s="3">
        <v>2743364</v>
      </c>
      <c r="W30" s="3">
        <v>2854343</v>
      </c>
      <c r="X30" s="3">
        <v>2956579</v>
      </c>
      <c r="Y30" s="3">
        <v>3064117</v>
      </c>
      <c r="Z30" s="3">
        <v>3316946</v>
      </c>
      <c r="AA30" s="3">
        <v>3172669</v>
      </c>
      <c r="AB30" s="3">
        <v>3374078</v>
      </c>
      <c r="AC30" s="3">
        <v>3600944</v>
      </c>
      <c r="AD30" s="3">
        <v>3717439</v>
      </c>
      <c r="AE30" s="3">
        <v>3775943</v>
      </c>
      <c r="AF30" s="3">
        <v>3806593</v>
      </c>
      <c r="AG30" s="3">
        <v>3852856</v>
      </c>
      <c r="AH30" s="3">
        <v>4116163</v>
      </c>
      <c r="AI30" s="3">
        <v>4405435</v>
      </c>
      <c r="AJ30" s="3">
        <v>4633446</v>
      </c>
      <c r="AK30" s="3">
        <v>4573730</v>
      </c>
      <c r="AL30" s="3">
        <v>4724291</v>
      </c>
      <c r="AM30" s="3">
        <v>4841525</v>
      </c>
      <c r="AN30" s="3">
        <v>4960428</v>
      </c>
      <c r="AO30" s="3">
        <v>5113788</v>
      </c>
      <c r="AP30" s="3">
        <v>5082773</v>
      </c>
      <c r="AQ30" s="3">
        <v>5218552</v>
      </c>
      <c r="AR30" s="3">
        <v>5326198</v>
      </c>
      <c r="AS30" s="3">
        <v>5439285</v>
      </c>
      <c r="AT30" s="3">
        <v>5601748</v>
      </c>
      <c r="AU30" s="3">
        <v>5713897</v>
      </c>
      <c r="AV30" s="3">
        <v>5853336</v>
      </c>
    </row>
    <row r="31" spans="1:48" x14ac:dyDescent="0.3">
      <c r="A31" s="1" t="s">
        <v>30</v>
      </c>
      <c r="B31" s="3">
        <v>248058</v>
      </c>
      <c r="C31" s="3">
        <v>234266</v>
      </c>
      <c r="D31" s="3">
        <v>239530</v>
      </c>
      <c r="E31" s="3">
        <v>238718</v>
      </c>
      <c r="F31" s="3">
        <v>249514</v>
      </c>
      <c r="G31" s="3">
        <v>248563</v>
      </c>
      <c r="H31" s="3">
        <v>254800</v>
      </c>
      <c r="I31" s="3">
        <v>271402</v>
      </c>
      <c r="J31" s="3">
        <v>277839</v>
      </c>
      <c r="K31" s="3">
        <v>282487</v>
      </c>
      <c r="L31" s="3">
        <v>290958</v>
      </c>
      <c r="M31" s="3">
        <v>305332</v>
      </c>
      <c r="N31" s="3">
        <v>321381</v>
      </c>
      <c r="O31" s="3">
        <v>327667</v>
      </c>
      <c r="P31" s="3">
        <v>325118</v>
      </c>
      <c r="Q31" s="3">
        <v>368272</v>
      </c>
      <c r="R31" s="3">
        <v>408599</v>
      </c>
      <c r="S31" s="3">
        <v>525595</v>
      </c>
      <c r="T31" s="3">
        <v>547576</v>
      </c>
      <c r="U31" s="3">
        <v>607520</v>
      </c>
      <c r="V31" s="3">
        <v>757723</v>
      </c>
      <c r="W31" s="3">
        <v>862205</v>
      </c>
      <c r="X31" s="3">
        <v>969824</v>
      </c>
      <c r="Y31" s="3">
        <v>1051774</v>
      </c>
      <c r="Z31" s="3">
        <v>1464815</v>
      </c>
      <c r="AA31" s="3">
        <v>1500328</v>
      </c>
      <c r="AB31" s="3">
        <v>1638172</v>
      </c>
      <c r="AC31" s="3">
        <v>1788622</v>
      </c>
      <c r="AD31" s="3">
        <v>1849770</v>
      </c>
      <c r="AE31" s="3">
        <v>1883325</v>
      </c>
      <c r="AF31" s="3">
        <v>1876932</v>
      </c>
      <c r="AG31" s="3">
        <v>1829582</v>
      </c>
      <c r="AH31" s="3">
        <v>1898586</v>
      </c>
      <c r="AI31" s="3">
        <v>1934001</v>
      </c>
      <c r="AJ31" s="3">
        <v>2064581</v>
      </c>
      <c r="AK31" s="3">
        <v>2054700</v>
      </c>
      <c r="AL31" s="3">
        <v>2246084</v>
      </c>
      <c r="AM31" s="3">
        <v>2276037</v>
      </c>
      <c r="AN31" s="3">
        <v>2362593</v>
      </c>
      <c r="AO31" s="3">
        <v>2439372</v>
      </c>
      <c r="AP31" s="3">
        <v>2520982</v>
      </c>
      <c r="AQ31" s="3">
        <v>2667059</v>
      </c>
      <c r="AR31" s="3">
        <v>2703418</v>
      </c>
      <c r="AS31" s="3">
        <v>2593488</v>
      </c>
      <c r="AT31" s="3">
        <v>2547505</v>
      </c>
      <c r="AU31" s="3">
        <v>2631920</v>
      </c>
      <c r="AV31" s="3">
        <v>2522202</v>
      </c>
    </row>
    <row r="32" spans="1:48" x14ac:dyDescent="0.3">
      <c r="A32" s="1" t="s">
        <v>31</v>
      </c>
      <c r="B32" s="3">
        <v>511632</v>
      </c>
      <c r="C32" s="3">
        <v>505733</v>
      </c>
      <c r="D32" s="3">
        <v>503022</v>
      </c>
      <c r="E32" s="3">
        <v>467627</v>
      </c>
      <c r="F32" s="3">
        <v>498075</v>
      </c>
      <c r="G32" s="3">
        <v>538871</v>
      </c>
      <c r="H32" s="3">
        <v>546767</v>
      </c>
      <c r="I32" s="3">
        <v>557466</v>
      </c>
      <c r="J32" s="3">
        <v>560263</v>
      </c>
      <c r="K32" s="3">
        <v>515684</v>
      </c>
      <c r="L32" s="3">
        <v>500365</v>
      </c>
      <c r="M32" s="3">
        <v>457825</v>
      </c>
      <c r="N32" s="3">
        <v>454090</v>
      </c>
      <c r="O32" s="3">
        <v>474344</v>
      </c>
      <c r="P32" s="3">
        <v>484104</v>
      </c>
      <c r="Q32" s="3">
        <v>473535</v>
      </c>
      <c r="R32" s="3">
        <v>495835</v>
      </c>
      <c r="S32" s="3">
        <v>495755</v>
      </c>
      <c r="T32" s="3">
        <v>502037</v>
      </c>
      <c r="U32" s="3">
        <v>520708</v>
      </c>
      <c r="V32" s="3">
        <v>531726</v>
      </c>
      <c r="W32" s="3">
        <v>678980</v>
      </c>
      <c r="X32" s="3">
        <v>640039</v>
      </c>
      <c r="Y32" s="3">
        <v>673207</v>
      </c>
      <c r="Z32" s="3">
        <v>685216</v>
      </c>
      <c r="AA32" s="3">
        <v>740585</v>
      </c>
      <c r="AB32" s="3">
        <v>745508</v>
      </c>
      <c r="AC32" s="3">
        <v>735516</v>
      </c>
      <c r="AD32" s="3">
        <v>752778</v>
      </c>
      <c r="AE32" s="3">
        <v>760141</v>
      </c>
      <c r="AF32" s="3">
        <v>795968</v>
      </c>
      <c r="AG32" s="3">
        <v>765256</v>
      </c>
      <c r="AH32" s="3">
        <v>765320</v>
      </c>
      <c r="AI32" s="3">
        <v>757511</v>
      </c>
      <c r="AJ32" s="3">
        <v>752370</v>
      </c>
      <c r="AK32" s="3">
        <v>745442</v>
      </c>
      <c r="AL32" s="3">
        <v>718150</v>
      </c>
      <c r="AM32" s="3">
        <v>723428</v>
      </c>
      <c r="AN32" s="3">
        <v>725197</v>
      </c>
      <c r="AO32" s="3">
        <v>719158</v>
      </c>
      <c r="AP32" s="3">
        <v>733947</v>
      </c>
      <c r="AQ32" s="3">
        <v>745374</v>
      </c>
      <c r="AR32" s="3">
        <v>717132</v>
      </c>
      <c r="AS32" s="3">
        <v>724162</v>
      </c>
      <c r="AT32" s="3">
        <v>751094</v>
      </c>
      <c r="AU32" s="3">
        <v>741422</v>
      </c>
      <c r="AV32" s="3">
        <v>732719</v>
      </c>
    </row>
    <row r="33" spans="1:48" x14ac:dyDescent="0.3">
      <c r="A33" s="1" t="s">
        <v>32</v>
      </c>
      <c r="B33" s="3">
        <v>12384</v>
      </c>
      <c r="C33" s="3">
        <v>14527</v>
      </c>
      <c r="D33" s="3">
        <v>13640</v>
      </c>
      <c r="E33" s="3">
        <v>13452</v>
      </c>
      <c r="F33" s="3">
        <v>13465</v>
      </c>
      <c r="G33" s="3">
        <v>14069</v>
      </c>
      <c r="H33" s="3">
        <v>13790</v>
      </c>
      <c r="I33" s="3">
        <v>14874</v>
      </c>
      <c r="J33" s="3">
        <v>15193</v>
      </c>
      <c r="K33" s="3">
        <v>16582</v>
      </c>
      <c r="L33" s="3">
        <v>17318</v>
      </c>
      <c r="M33" s="3">
        <v>17584</v>
      </c>
      <c r="N33" s="3">
        <v>18329</v>
      </c>
      <c r="O33" s="3">
        <v>18878</v>
      </c>
      <c r="P33" s="3">
        <v>20182</v>
      </c>
      <c r="Q33" s="3">
        <v>21413</v>
      </c>
      <c r="R33" s="3">
        <v>23937</v>
      </c>
      <c r="S33" s="3">
        <v>24885</v>
      </c>
      <c r="T33" s="3">
        <v>25966</v>
      </c>
      <c r="U33" s="3">
        <v>26902</v>
      </c>
      <c r="V33" s="3">
        <v>27415</v>
      </c>
      <c r="W33" s="3">
        <v>28849</v>
      </c>
      <c r="X33" s="3">
        <v>29800</v>
      </c>
      <c r="Y33" s="3">
        <v>46320</v>
      </c>
      <c r="Z33" s="3">
        <v>51910</v>
      </c>
      <c r="AA33" s="3">
        <v>62219</v>
      </c>
      <c r="AB33" s="3">
        <v>59304</v>
      </c>
      <c r="AC33" s="3">
        <v>74220</v>
      </c>
      <c r="AD33" s="3">
        <v>59850</v>
      </c>
      <c r="AE33" s="3">
        <v>65952</v>
      </c>
      <c r="AF33" s="3">
        <v>67867</v>
      </c>
      <c r="AG33" s="3">
        <v>66286</v>
      </c>
      <c r="AH33" s="3">
        <v>66183</v>
      </c>
      <c r="AI33" s="3">
        <v>64082</v>
      </c>
      <c r="AJ33" s="3">
        <v>60917</v>
      </c>
      <c r="AK33" s="3">
        <v>61959</v>
      </c>
      <c r="AL33" s="3">
        <v>58696</v>
      </c>
      <c r="AM33" s="3">
        <v>54995</v>
      </c>
      <c r="AN33" s="3">
        <v>57390</v>
      </c>
      <c r="AO33" s="3">
        <v>54800</v>
      </c>
      <c r="AP33" s="3">
        <v>53000</v>
      </c>
      <c r="AQ33" s="3">
        <v>52700</v>
      </c>
      <c r="AR33" s="3">
        <v>48570</v>
      </c>
      <c r="AS33" s="3">
        <v>52704</v>
      </c>
      <c r="AT33" s="3">
        <v>53682</v>
      </c>
      <c r="AU33" s="3">
        <v>51074</v>
      </c>
      <c r="AV33" s="3">
        <v>46134</v>
      </c>
    </row>
    <row r="34" spans="1:48" x14ac:dyDescent="0.3">
      <c r="A34" s="1" t="s">
        <v>33</v>
      </c>
      <c r="B34" s="3">
        <v>1007576</v>
      </c>
      <c r="C34" s="3">
        <v>1036496</v>
      </c>
      <c r="D34" s="3">
        <v>1035417</v>
      </c>
      <c r="E34" s="3">
        <v>1026188</v>
      </c>
      <c r="F34" s="3">
        <v>1017160</v>
      </c>
      <c r="G34" s="3">
        <v>988441</v>
      </c>
      <c r="H34" s="3">
        <v>965388</v>
      </c>
      <c r="I34" s="3">
        <v>953125</v>
      </c>
      <c r="J34" s="3">
        <v>1016335</v>
      </c>
      <c r="K34" s="3">
        <v>956310</v>
      </c>
      <c r="L34" s="3">
        <v>960221</v>
      </c>
      <c r="M34" s="3">
        <v>907736</v>
      </c>
      <c r="N34" s="3">
        <v>960030</v>
      </c>
      <c r="O34" s="3">
        <v>978088</v>
      </c>
      <c r="P34" s="3">
        <v>1019460</v>
      </c>
      <c r="Q34" s="3">
        <v>892358</v>
      </c>
      <c r="R34" s="3">
        <v>925935</v>
      </c>
      <c r="S34" s="3">
        <v>938564</v>
      </c>
      <c r="T34" s="3">
        <v>951737</v>
      </c>
      <c r="U34" s="3">
        <v>858876</v>
      </c>
      <c r="V34" s="3">
        <v>744373</v>
      </c>
      <c r="W34" s="3">
        <v>666793</v>
      </c>
      <c r="X34" s="3">
        <v>638028</v>
      </c>
      <c r="Y34" s="3">
        <v>624231</v>
      </c>
      <c r="Z34" s="3">
        <v>742077</v>
      </c>
      <c r="AA34" s="3">
        <v>673016</v>
      </c>
      <c r="AB34" s="3">
        <v>684755</v>
      </c>
      <c r="AC34" s="3">
        <v>695450</v>
      </c>
      <c r="AD34" s="3">
        <v>700153</v>
      </c>
      <c r="AE34" s="3">
        <v>612930</v>
      </c>
      <c r="AF34" s="3">
        <v>734353</v>
      </c>
      <c r="AG34" s="3">
        <v>834756</v>
      </c>
      <c r="AH34" s="3">
        <v>871827</v>
      </c>
      <c r="AI34" s="3">
        <v>939822</v>
      </c>
      <c r="AJ34" s="3">
        <v>976791</v>
      </c>
      <c r="AK34" s="3">
        <v>1069898</v>
      </c>
      <c r="AL34" s="3">
        <v>1100424</v>
      </c>
      <c r="AM34" s="3">
        <v>1307426</v>
      </c>
      <c r="AN34" s="3">
        <v>1367264</v>
      </c>
      <c r="AO34" s="3">
        <v>1442020</v>
      </c>
      <c r="AP34" s="3">
        <v>1492005</v>
      </c>
      <c r="AQ34" s="3">
        <v>1461343</v>
      </c>
      <c r="AR34" s="3">
        <v>1510565</v>
      </c>
      <c r="AS34" s="3">
        <v>1518507</v>
      </c>
      <c r="AT34" s="3">
        <v>1588225</v>
      </c>
      <c r="AU34" s="3">
        <v>1668552</v>
      </c>
      <c r="AV34" s="3">
        <v>1682684</v>
      </c>
    </row>
    <row r="35" spans="1:48" x14ac:dyDescent="0.3">
      <c r="A35" s="1" t="s">
        <v>34</v>
      </c>
      <c r="B35" s="3">
        <v>17581</v>
      </c>
      <c r="C35" s="3">
        <v>16714</v>
      </c>
      <c r="D35" s="3">
        <v>16796</v>
      </c>
      <c r="E35" s="3">
        <v>16862</v>
      </c>
      <c r="F35" s="3">
        <v>16379</v>
      </c>
      <c r="G35" s="3">
        <v>16234</v>
      </c>
      <c r="H35" s="3">
        <v>15970</v>
      </c>
      <c r="I35" s="3">
        <v>16122</v>
      </c>
      <c r="J35" s="3">
        <v>16056</v>
      </c>
      <c r="K35" s="3">
        <v>15195</v>
      </c>
      <c r="L35" s="3">
        <v>15434</v>
      </c>
      <c r="M35" s="3">
        <v>15293</v>
      </c>
      <c r="N35" s="3">
        <v>17051</v>
      </c>
      <c r="O35" s="3">
        <v>14171</v>
      </c>
      <c r="P35" s="3">
        <v>13931</v>
      </c>
      <c r="Q35" s="3">
        <v>13805</v>
      </c>
      <c r="R35" s="3">
        <v>13933</v>
      </c>
      <c r="S35" s="3">
        <v>13900</v>
      </c>
      <c r="T35" s="3">
        <v>14112</v>
      </c>
      <c r="U35" s="3">
        <v>15170</v>
      </c>
      <c r="V35" s="3">
        <v>13938</v>
      </c>
      <c r="W35" s="3">
        <v>14291</v>
      </c>
      <c r="X35" s="3">
        <v>13435</v>
      </c>
      <c r="Y35" s="3">
        <v>13402</v>
      </c>
      <c r="Z35" s="3">
        <v>12516</v>
      </c>
      <c r="AA35" s="3">
        <v>12308</v>
      </c>
      <c r="AB35" s="3">
        <v>12609</v>
      </c>
      <c r="AC35" s="3">
        <v>13238</v>
      </c>
      <c r="AD35" s="3">
        <v>13706</v>
      </c>
      <c r="AE35" s="3">
        <v>14224</v>
      </c>
      <c r="AF35" s="3">
        <v>14280</v>
      </c>
      <c r="AG35" s="3">
        <v>15137</v>
      </c>
      <c r="AH35" s="3">
        <v>15222</v>
      </c>
      <c r="AI35" s="3">
        <v>16185</v>
      </c>
      <c r="AJ35" s="3">
        <v>18720</v>
      </c>
      <c r="AK35" s="3">
        <v>19839</v>
      </c>
      <c r="AL35" s="3">
        <v>22293</v>
      </c>
      <c r="AM35" s="3">
        <v>23919</v>
      </c>
      <c r="AN35" s="3">
        <v>24543</v>
      </c>
      <c r="AO35" s="3">
        <v>24017</v>
      </c>
      <c r="AP35" s="3">
        <v>27752</v>
      </c>
      <c r="AQ35" s="3">
        <v>28686</v>
      </c>
      <c r="AR35" s="3">
        <v>29000</v>
      </c>
      <c r="AS35" s="3">
        <v>28417</v>
      </c>
      <c r="AT35" s="3">
        <v>28573</v>
      </c>
      <c r="AU35" s="3">
        <v>29459</v>
      </c>
      <c r="AV35" s="3">
        <v>29622</v>
      </c>
    </row>
    <row r="36" spans="1:48" x14ac:dyDescent="0.3">
      <c r="A36" s="1" t="s">
        <v>35</v>
      </c>
      <c r="B36" s="3">
        <v>20920</v>
      </c>
      <c r="C36" s="3">
        <v>20759</v>
      </c>
      <c r="D36" s="3">
        <v>20898</v>
      </c>
      <c r="E36" s="3">
        <v>21308</v>
      </c>
      <c r="F36" s="3">
        <v>21326</v>
      </c>
      <c r="G36" s="3">
        <v>21341</v>
      </c>
      <c r="H36" s="3">
        <v>21320</v>
      </c>
      <c r="I36" s="3">
        <v>21340</v>
      </c>
      <c r="J36" s="3">
        <v>21350</v>
      </c>
      <c r="K36" s="3">
        <v>21335</v>
      </c>
      <c r="L36" s="3">
        <v>21350</v>
      </c>
      <c r="M36" s="3">
        <v>21360</v>
      </c>
      <c r="N36" s="3">
        <v>21370</v>
      </c>
      <c r="O36" s="3">
        <v>21380</v>
      </c>
      <c r="P36" s="3">
        <v>21380</v>
      </c>
      <c r="Q36" s="3">
        <v>21490</v>
      </c>
      <c r="R36" s="3">
        <v>21580</v>
      </c>
      <c r="S36" s="3">
        <v>21730</v>
      </c>
      <c r="T36" s="3">
        <v>21900</v>
      </c>
      <c r="U36" s="3">
        <v>22020</v>
      </c>
      <c r="V36" s="3">
        <v>22120</v>
      </c>
      <c r="W36" s="3">
        <v>22180</v>
      </c>
      <c r="X36" s="3">
        <v>22180</v>
      </c>
      <c r="Y36" s="3">
        <v>22180</v>
      </c>
      <c r="Z36" s="3">
        <v>22180</v>
      </c>
      <c r="AA36" s="3">
        <v>22180</v>
      </c>
      <c r="AB36" s="3">
        <v>22180</v>
      </c>
      <c r="AC36" s="3">
        <v>19120</v>
      </c>
      <c r="AD36" s="3">
        <v>16188</v>
      </c>
      <c r="AE36" s="3">
        <v>16657</v>
      </c>
      <c r="AF36" s="3">
        <v>16715</v>
      </c>
      <c r="AG36" s="3">
        <v>16840</v>
      </c>
      <c r="AH36" s="3">
        <v>17220</v>
      </c>
      <c r="AI36" s="3">
        <v>17370</v>
      </c>
      <c r="AJ36" s="3">
        <v>17750</v>
      </c>
      <c r="AK36" s="3">
        <v>17750</v>
      </c>
      <c r="AL36" s="3">
        <v>17875</v>
      </c>
      <c r="AM36" s="3">
        <v>18254</v>
      </c>
      <c r="AN36" s="3">
        <v>18456</v>
      </c>
      <c r="AO36" s="3">
        <v>18506</v>
      </c>
      <c r="AP36" s="3">
        <v>18506</v>
      </c>
      <c r="AQ36" s="3">
        <v>18600</v>
      </c>
      <c r="AR36" s="3">
        <v>18600</v>
      </c>
      <c r="AS36" s="3">
        <v>18665</v>
      </c>
      <c r="AT36" s="3">
        <v>18717</v>
      </c>
      <c r="AU36" s="3">
        <v>18645</v>
      </c>
      <c r="AV36" s="3">
        <v>18711</v>
      </c>
    </row>
    <row r="37" spans="1:48" x14ac:dyDescent="0.3">
      <c r="A37" s="1" t="s">
        <v>36</v>
      </c>
      <c r="B37" s="3">
        <v>39418389</v>
      </c>
      <c r="C37" s="3">
        <v>40624567</v>
      </c>
      <c r="D37" s="3">
        <v>40471811</v>
      </c>
      <c r="E37" s="3">
        <v>42431732</v>
      </c>
      <c r="F37" s="3">
        <v>41671811</v>
      </c>
      <c r="G37" s="3">
        <v>40752457</v>
      </c>
      <c r="H37" s="3">
        <v>42950133</v>
      </c>
      <c r="I37" s="3">
        <v>45643945</v>
      </c>
      <c r="J37" s="3">
        <v>50086460</v>
      </c>
      <c r="K37" s="3">
        <v>52676913</v>
      </c>
      <c r="L37" s="3">
        <v>52992604</v>
      </c>
      <c r="M37" s="3">
        <v>53198527</v>
      </c>
      <c r="N37" s="3">
        <v>55479655</v>
      </c>
      <c r="O37" s="3">
        <v>57489121</v>
      </c>
      <c r="P37" s="3">
        <v>59967763</v>
      </c>
      <c r="Q37" s="3">
        <v>60722851</v>
      </c>
      <c r="R37" s="3">
        <v>63424667</v>
      </c>
      <c r="S37" s="3">
        <v>66897433</v>
      </c>
      <c r="T37" s="3">
        <v>67976022</v>
      </c>
      <c r="U37" s="3">
        <v>69701012</v>
      </c>
      <c r="V37" s="3">
        <v>71266032</v>
      </c>
      <c r="W37" s="3">
        <v>73323778</v>
      </c>
      <c r="X37" s="3">
        <v>75750763</v>
      </c>
      <c r="Y37" s="3">
        <v>79289791</v>
      </c>
      <c r="Z37" s="3">
        <v>83963063</v>
      </c>
      <c r="AA37" s="3">
        <v>79294017</v>
      </c>
      <c r="AB37" s="3">
        <v>83202001</v>
      </c>
      <c r="AC37" s="3">
        <v>88793964</v>
      </c>
      <c r="AD37" s="3">
        <v>90787504</v>
      </c>
      <c r="AE37" s="3">
        <v>89873292</v>
      </c>
      <c r="AF37" s="3">
        <v>90761759</v>
      </c>
      <c r="AG37" s="3">
        <v>93173505</v>
      </c>
      <c r="AH37" s="3">
        <v>95607978</v>
      </c>
      <c r="AI37" s="3">
        <v>96657436</v>
      </c>
      <c r="AJ37" s="3">
        <v>98784115</v>
      </c>
      <c r="AK37" s="3">
        <v>100759753</v>
      </c>
      <c r="AL37" s="3">
        <v>99363744</v>
      </c>
      <c r="AM37" s="3">
        <v>103563936</v>
      </c>
      <c r="AN37" s="3">
        <v>106148192</v>
      </c>
      <c r="AO37" s="3">
        <v>108972569</v>
      </c>
      <c r="AP37" s="3">
        <v>109623889</v>
      </c>
      <c r="AQ37" s="3">
        <v>113126600</v>
      </c>
      <c r="AR37" s="3">
        <v>115104163</v>
      </c>
      <c r="AS37" s="3">
        <v>117248409</v>
      </c>
      <c r="AT37" s="3">
        <v>119528582</v>
      </c>
      <c r="AU37" s="3">
        <v>118907268</v>
      </c>
      <c r="AV37" s="3">
        <v>119886758</v>
      </c>
    </row>
    <row r="38" spans="1:48" x14ac:dyDescent="0.3">
      <c r="A38" s="1" t="s">
        <v>37</v>
      </c>
      <c r="B38" s="3">
        <v>537663</v>
      </c>
      <c r="C38" s="3">
        <v>571686</v>
      </c>
      <c r="D38" s="3">
        <v>597025</v>
      </c>
      <c r="E38" s="3">
        <v>638298</v>
      </c>
      <c r="F38" s="3">
        <v>665510</v>
      </c>
      <c r="G38" s="3">
        <v>686787</v>
      </c>
      <c r="H38" s="3">
        <v>707210</v>
      </c>
      <c r="I38" s="3">
        <v>737430</v>
      </c>
      <c r="J38" s="3">
        <v>740730</v>
      </c>
      <c r="K38" s="3">
        <v>725703</v>
      </c>
      <c r="L38" s="3">
        <v>723111</v>
      </c>
      <c r="M38" s="3">
        <v>728269</v>
      </c>
      <c r="N38" s="3">
        <v>735544</v>
      </c>
      <c r="O38" s="3">
        <v>748258</v>
      </c>
      <c r="P38" s="3">
        <v>755526</v>
      </c>
      <c r="Q38" s="3">
        <v>776978</v>
      </c>
      <c r="R38" s="3">
        <v>817271</v>
      </c>
      <c r="S38" s="3">
        <v>833848</v>
      </c>
      <c r="T38" s="3">
        <v>779684</v>
      </c>
      <c r="U38" s="3">
        <v>783004</v>
      </c>
      <c r="V38" s="3">
        <v>630826</v>
      </c>
      <c r="W38" s="3">
        <v>659690</v>
      </c>
      <c r="X38" s="3">
        <v>686523</v>
      </c>
      <c r="Y38" s="3">
        <v>711144</v>
      </c>
      <c r="Z38" s="3">
        <v>741860</v>
      </c>
      <c r="AA38" s="3">
        <v>809576</v>
      </c>
      <c r="AB38" s="3">
        <v>777052</v>
      </c>
      <c r="AC38" s="3">
        <v>802694</v>
      </c>
      <c r="AD38" s="3">
        <v>787920</v>
      </c>
      <c r="AE38" s="3">
        <v>881271</v>
      </c>
      <c r="AF38" s="3">
        <v>961707</v>
      </c>
      <c r="AG38" s="3">
        <v>985821</v>
      </c>
      <c r="AH38" s="3">
        <v>985745</v>
      </c>
      <c r="AI38" s="3">
        <v>977527</v>
      </c>
      <c r="AJ38" s="3">
        <v>1021634</v>
      </c>
      <c r="AK38" s="3">
        <v>1055021</v>
      </c>
      <c r="AL38" s="3">
        <v>1130464</v>
      </c>
      <c r="AM38" s="3">
        <v>1108396</v>
      </c>
      <c r="AN38" s="3">
        <v>1159688</v>
      </c>
      <c r="AO38" s="3">
        <v>1224664</v>
      </c>
      <c r="AP38" s="3">
        <v>1292598</v>
      </c>
      <c r="AQ38" s="3">
        <v>1295871</v>
      </c>
      <c r="AR38" s="3">
        <v>1339632</v>
      </c>
      <c r="AS38" s="3">
        <v>1372401</v>
      </c>
      <c r="AT38" s="3">
        <v>1394475</v>
      </c>
      <c r="AU38" s="3">
        <v>1440040</v>
      </c>
      <c r="AV38" s="3">
        <v>1482441</v>
      </c>
    </row>
    <row r="39" spans="1:48" x14ac:dyDescent="0.3">
      <c r="A39" s="1" t="s">
        <v>38</v>
      </c>
      <c r="B39" s="3">
        <v>5634239</v>
      </c>
      <c r="C39" s="3">
        <v>5660347</v>
      </c>
      <c r="D39" s="3">
        <v>5401305</v>
      </c>
      <c r="E39" s="3">
        <v>5143378</v>
      </c>
      <c r="F39" s="3">
        <v>5307306</v>
      </c>
      <c r="G39" s="3">
        <v>5315834</v>
      </c>
      <c r="H39" s="3">
        <v>5336575</v>
      </c>
      <c r="I39" s="3">
        <v>5416032</v>
      </c>
      <c r="J39" s="3">
        <v>5386272</v>
      </c>
      <c r="K39" s="3">
        <v>5647384</v>
      </c>
      <c r="L39" s="3">
        <v>5866889</v>
      </c>
      <c r="M39" s="3">
        <v>5887957</v>
      </c>
      <c r="N39" s="3">
        <v>6081255</v>
      </c>
      <c r="O39" s="3">
        <v>6102073</v>
      </c>
      <c r="P39" s="3">
        <v>6220515</v>
      </c>
      <c r="Q39" s="3">
        <v>6223229</v>
      </c>
      <c r="R39" s="3">
        <v>6351798</v>
      </c>
      <c r="S39" s="3">
        <v>6651204</v>
      </c>
      <c r="T39" s="3">
        <v>6835390</v>
      </c>
      <c r="U39" s="3">
        <v>7033484</v>
      </c>
      <c r="V39" s="3">
        <v>7122480</v>
      </c>
      <c r="W39" s="3">
        <v>7120357</v>
      </c>
      <c r="X39" s="3">
        <v>7137506</v>
      </c>
      <c r="Y39" s="3">
        <v>7226200</v>
      </c>
      <c r="Z39" s="3">
        <v>7211527</v>
      </c>
      <c r="AA39" s="3">
        <v>7056372</v>
      </c>
      <c r="AB39" s="3">
        <v>7218701</v>
      </c>
      <c r="AC39" s="3">
        <v>7425913</v>
      </c>
      <c r="AD39" s="3">
        <v>7545030</v>
      </c>
      <c r="AE39" s="3">
        <v>7833175</v>
      </c>
      <c r="AF39" s="3">
        <v>7840712</v>
      </c>
      <c r="AG39" s="3">
        <v>7801532</v>
      </c>
      <c r="AH39" s="3">
        <v>7862800</v>
      </c>
      <c r="AI39" s="3">
        <v>7937984</v>
      </c>
      <c r="AJ39" s="3">
        <v>8112484</v>
      </c>
      <c r="AK39" s="3">
        <v>8374688</v>
      </c>
      <c r="AL39" s="3">
        <v>8736583</v>
      </c>
      <c r="AM39" s="3">
        <v>8522093</v>
      </c>
      <c r="AN39" s="3">
        <v>8530636</v>
      </c>
      <c r="AO39" s="3">
        <v>8428938</v>
      </c>
      <c r="AP39" s="3">
        <v>8527750</v>
      </c>
      <c r="AQ39" s="3">
        <v>8595489</v>
      </c>
      <c r="AR39" s="3">
        <v>8825330</v>
      </c>
      <c r="AS39" s="3">
        <v>9013626</v>
      </c>
      <c r="AT39" s="3">
        <v>9323241</v>
      </c>
      <c r="AU39" s="3">
        <v>9430411</v>
      </c>
      <c r="AV39" s="3">
        <v>9498356</v>
      </c>
    </row>
    <row r="40" spans="1:48" x14ac:dyDescent="0.3">
      <c r="A40" s="1" t="s">
        <v>39</v>
      </c>
      <c r="B40" s="3">
        <v>1301430</v>
      </c>
      <c r="C40" s="3">
        <v>1405256</v>
      </c>
      <c r="D40" s="3">
        <v>1504328</v>
      </c>
      <c r="E40" s="3">
        <v>1544247</v>
      </c>
      <c r="F40" s="3">
        <v>1455288</v>
      </c>
      <c r="G40" s="3">
        <v>1630315</v>
      </c>
      <c r="H40" s="3">
        <v>1668091</v>
      </c>
      <c r="I40" s="3">
        <v>1731756</v>
      </c>
      <c r="J40" s="3">
        <v>1878749</v>
      </c>
      <c r="K40" s="3">
        <v>2047150</v>
      </c>
      <c r="L40" s="3">
        <v>2148004</v>
      </c>
      <c r="M40" s="3">
        <v>2174970</v>
      </c>
      <c r="N40" s="3">
        <v>2301060</v>
      </c>
      <c r="O40" s="3">
        <v>2321329</v>
      </c>
      <c r="P40" s="3">
        <v>2440339</v>
      </c>
      <c r="Q40" s="3">
        <v>2684984</v>
      </c>
      <c r="R40" s="3">
        <v>3016520</v>
      </c>
      <c r="S40" s="3">
        <v>3156810</v>
      </c>
      <c r="T40" s="3">
        <v>3382293</v>
      </c>
      <c r="U40" s="3">
        <v>3717810</v>
      </c>
      <c r="V40" s="3">
        <v>3471747</v>
      </c>
      <c r="W40" s="3">
        <v>3669111</v>
      </c>
      <c r="X40" s="3">
        <v>3730879</v>
      </c>
      <c r="Y40" s="3">
        <v>3875622</v>
      </c>
      <c r="Z40" s="3">
        <v>4090268</v>
      </c>
      <c r="AA40" s="3">
        <v>4292148</v>
      </c>
      <c r="AB40" s="3">
        <v>4395775</v>
      </c>
      <c r="AC40" s="3">
        <v>4401643</v>
      </c>
      <c r="AD40" s="3">
        <v>4395793</v>
      </c>
      <c r="AE40" s="3">
        <v>5131424</v>
      </c>
      <c r="AF40" s="3">
        <v>5296840</v>
      </c>
      <c r="AG40" s="3">
        <v>5478414</v>
      </c>
      <c r="AH40" s="3">
        <v>5201120</v>
      </c>
      <c r="AI40" s="3">
        <v>5220197</v>
      </c>
      <c r="AJ40" s="3">
        <v>5228483</v>
      </c>
      <c r="AK40" s="3">
        <v>5186428</v>
      </c>
      <c r="AL40" s="3">
        <v>5462960</v>
      </c>
      <c r="AM40" s="3">
        <v>5707974</v>
      </c>
      <c r="AN40" s="3">
        <v>5389440</v>
      </c>
      <c r="AO40" s="3">
        <v>5518719</v>
      </c>
      <c r="AP40" s="3">
        <v>5613588</v>
      </c>
      <c r="AQ40" s="3">
        <v>5839002</v>
      </c>
      <c r="AR40" s="3">
        <v>5652697</v>
      </c>
      <c r="AS40" s="3">
        <v>5639300</v>
      </c>
      <c r="AT40" s="3">
        <v>5654069</v>
      </c>
      <c r="AU40" s="3">
        <v>6069983</v>
      </c>
      <c r="AV40" s="3">
        <v>5948197</v>
      </c>
    </row>
    <row r="41" spans="1:48" x14ac:dyDescent="0.3">
      <c r="A41" s="1" t="s">
        <v>40</v>
      </c>
      <c r="B41" s="3">
        <v>20713521</v>
      </c>
      <c r="C41" s="3">
        <v>21062504</v>
      </c>
      <c r="D41" s="3">
        <v>21470584</v>
      </c>
      <c r="E41" s="3">
        <v>22409507</v>
      </c>
      <c r="F41" s="3">
        <v>23229805</v>
      </c>
      <c r="G41" s="3">
        <v>24356408</v>
      </c>
      <c r="H41" s="3">
        <v>25201294</v>
      </c>
      <c r="I41" s="3">
        <v>25691324</v>
      </c>
      <c r="J41" s="3">
        <v>26876079</v>
      </c>
      <c r="K41" s="3">
        <v>27525084</v>
      </c>
      <c r="L41" s="3">
        <v>29231749</v>
      </c>
      <c r="M41" s="3">
        <v>30264434</v>
      </c>
      <c r="N41" s="3">
        <v>32924192</v>
      </c>
      <c r="O41" s="3">
        <v>34972982</v>
      </c>
      <c r="P41" s="3">
        <v>37010175</v>
      </c>
      <c r="Q41" s="3">
        <v>38583540</v>
      </c>
      <c r="R41" s="3">
        <v>38817897</v>
      </c>
      <c r="S41" s="3">
        <v>40327088</v>
      </c>
      <c r="T41" s="3">
        <v>42848007</v>
      </c>
      <c r="U41" s="3">
        <v>44076214</v>
      </c>
      <c r="V41" s="3">
        <v>44596877</v>
      </c>
      <c r="W41" s="3">
        <v>46297119</v>
      </c>
      <c r="X41" s="3">
        <v>48368453</v>
      </c>
      <c r="Y41" s="3">
        <v>50719872</v>
      </c>
      <c r="Z41" s="3">
        <v>54843995</v>
      </c>
      <c r="AA41" s="3">
        <v>57938901</v>
      </c>
      <c r="AB41" s="3">
        <v>60050068</v>
      </c>
      <c r="AC41" s="3">
        <v>62389259</v>
      </c>
      <c r="AD41" s="3">
        <v>64871599</v>
      </c>
      <c r="AE41" s="3">
        <v>66650866</v>
      </c>
      <c r="AF41" s="3">
        <v>69414030</v>
      </c>
      <c r="AG41" s="3">
        <v>71009046</v>
      </c>
      <c r="AH41" s="3">
        <v>73654160</v>
      </c>
      <c r="AI41" s="3">
        <v>76133613</v>
      </c>
      <c r="AJ41" s="3">
        <v>78914999</v>
      </c>
      <c r="AK41" s="3">
        <v>81216262</v>
      </c>
      <c r="AL41" s="3">
        <v>84478922</v>
      </c>
      <c r="AM41" s="3">
        <v>86416968</v>
      </c>
      <c r="AN41" s="3">
        <v>89077075</v>
      </c>
      <c r="AO41" s="3">
        <v>92468193</v>
      </c>
      <c r="AP41" s="3">
        <v>96062327</v>
      </c>
      <c r="AQ41" s="3">
        <v>98986790</v>
      </c>
      <c r="AR41" s="3">
        <v>102402454</v>
      </c>
      <c r="AS41" s="3">
        <v>107724441</v>
      </c>
      <c r="AT41" s="3">
        <v>109213054</v>
      </c>
      <c r="AU41" s="3">
        <v>114833598</v>
      </c>
      <c r="AV41" s="3">
        <v>120353705</v>
      </c>
    </row>
    <row r="42" spans="1:48" x14ac:dyDescent="0.3">
      <c r="A42" s="1" t="s">
        <v>41</v>
      </c>
      <c r="B42" s="3">
        <v>1111424</v>
      </c>
      <c r="C42" s="3">
        <v>1125597</v>
      </c>
      <c r="D42" s="3">
        <v>1124418</v>
      </c>
      <c r="E42" s="3">
        <v>1141812</v>
      </c>
      <c r="F42" s="3">
        <v>1198262</v>
      </c>
      <c r="G42" s="3">
        <v>1248996</v>
      </c>
      <c r="H42" s="3">
        <v>1302252</v>
      </c>
      <c r="I42" s="3">
        <v>1348381</v>
      </c>
      <c r="J42" s="3">
        <v>1374120</v>
      </c>
      <c r="K42" s="3">
        <v>1382164</v>
      </c>
      <c r="L42" s="3">
        <v>1401760</v>
      </c>
      <c r="M42" s="3">
        <v>1436981</v>
      </c>
      <c r="N42" s="3">
        <v>1450283</v>
      </c>
      <c r="O42" s="3">
        <v>1513229</v>
      </c>
      <c r="P42" s="3">
        <v>1526959</v>
      </c>
      <c r="Q42" s="3">
        <v>1525012</v>
      </c>
      <c r="R42" s="3">
        <v>1543660</v>
      </c>
      <c r="S42" s="3">
        <v>1580988</v>
      </c>
      <c r="T42" s="3">
        <v>1591645</v>
      </c>
      <c r="U42" s="3">
        <v>1620122</v>
      </c>
      <c r="V42" s="3">
        <v>1560141</v>
      </c>
      <c r="W42" s="3">
        <v>1509906</v>
      </c>
      <c r="X42" s="3">
        <v>1476486</v>
      </c>
      <c r="Y42" s="3">
        <v>1555149</v>
      </c>
      <c r="Z42" s="3">
        <v>1628076</v>
      </c>
      <c r="AA42" s="3">
        <v>1639268</v>
      </c>
      <c r="AB42" s="3">
        <v>1673380</v>
      </c>
      <c r="AC42" s="3">
        <v>1677938</v>
      </c>
      <c r="AD42" s="3">
        <v>1705950</v>
      </c>
      <c r="AE42" s="3">
        <v>1822668</v>
      </c>
      <c r="AF42" s="3">
        <v>1782301</v>
      </c>
      <c r="AG42" s="3">
        <v>1878193</v>
      </c>
      <c r="AH42" s="3">
        <v>1930410</v>
      </c>
      <c r="AI42" s="3">
        <v>2150346</v>
      </c>
      <c r="AJ42" s="3">
        <v>2094271</v>
      </c>
      <c r="AK42" s="3">
        <v>1867706</v>
      </c>
      <c r="AL42" s="3">
        <v>2430116</v>
      </c>
      <c r="AM42" s="3">
        <v>2804606</v>
      </c>
      <c r="AN42" s="3">
        <v>2685589</v>
      </c>
      <c r="AO42" s="3">
        <v>2940488</v>
      </c>
      <c r="AP42" s="3">
        <v>2887569</v>
      </c>
      <c r="AQ42" s="3">
        <v>3037501</v>
      </c>
      <c r="AR42" s="3">
        <v>2830065</v>
      </c>
      <c r="AS42" s="3">
        <v>2612034</v>
      </c>
      <c r="AT42" s="3">
        <v>2827632</v>
      </c>
      <c r="AU42" s="3">
        <v>2793907</v>
      </c>
      <c r="AV42" s="3">
        <v>2852213</v>
      </c>
    </row>
    <row r="43" spans="1:48" x14ac:dyDescent="0.3">
      <c r="A43" s="1" t="s">
        <v>42</v>
      </c>
      <c r="B43" s="3">
        <v>361282986</v>
      </c>
      <c r="C43" s="3">
        <v>371085350</v>
      </c>
      <c r="D43" s="3">
        <v>377506964</v>
      </c>
      <c r="E43" s="3">
        <v>384561543</v>
      </c>
      <c r="F43" s="3">
        <v>387727336</v>
      </c>
      <c r="G43" s="3">
        <v>394927100</v>
      </c>
      <c r="H43" s="3">
        <v>406209290</v>
      </c>
      <c r="I43" s="3">
        <v>411685456</v>
      </c>
      <c r="J43" s="3">
        <v>417087909</v>
      </c>
      <c r="K43" s="3">
        <v>422351163</v>
      </c>
      <c r="L43" s="3">
        <v>423980327</v>
      </c>
      <c r="M43" s="3">
        <v>434516460</v>
      </c>
      <c r="N43" s="3">
        <v>449740800</v>
      </c>
      <c r="O43" s="3">
        <v>453188660</v>
      </c>
      <c r="P43" s="3">
        <v>458802203</v>
      </c>
      <c r="Q43" s="3">
        <v>466670043</v>
      </c>
      <c r="R43" s="3">
        <v>465776038</v>
      </c>
      <c r="S43" s="3">
        <v>471378885</v>
      </c>
      <c r="T43" s="3">
        <v>476762441</v>
      </c>
      <c r="U43" s="3">
        <v>478539902</v>
      </c>
      <c r="V43" s="3">
        <v>469031416</v>
      </c>
      <c r="W43" s="3">
        <v>459594314</v>
      </c>
      <c r="X43" s="3">
        <v>459252878</v>
      </c>
      <c r="Y43" s="3">
        <v>460728095</v>
      </c>
      <c r="Z43" s="3">
        <v>463324855</v>
      </c>
      <c r="AA43" s="3">
        <v>467108577</v>
      </c>
      <c r="AB43" s="3">
        <v>468483681</v>
      </c>
      <c r="AC43" s="3">
        <v>474474489</v>
      </c>
      <c r="AD43" s="3">
        <v>483144553</v>
      </c>
      <c r="AE43" s="3">
        <v>489874522</v>
      </c>
      <c r="AF43" s="3">
        <v>496781810</v>
      </c>
      <c r="AG43" s="3">
        <v>509528760</v>
      </c>
      <c r="AH43" s="3">
        <v>518514926</v>
      </c>
      <c r="AI43" s="3">
        <v>527493520</v>
      </c>
      <c r="AJ43" s="3">
        <v>545067123</v>
      </c>
      <c r="AK43" s="3">
        <v>561330913</v>
      </c>
      <c r="AL43" s="3">
        <v>573692833</v>
      </c>
      <c r="AM43" s="3">
        <v>586205826</v>
      </c>
      <c r="AN43" s="3">
        <v>590471016</v>
      </c>
      <c r="AO43" s="3">
        <v>601925328</v>
      </c>
      <c r="AP43" s="3">
        <v>616226456</v>
      </c>
      <c r="AQ43" s="3">
        <v>630311872</v>
      </c>
      <c r="AR43" s="3">
        <v>635477383</v>
      </c>
      <c r="AS43" s="3">
        <v>656157011</v>
      </c>
      <c r="AT43" s="3">
        <v>661140496</v>
      </c>
      <c r="AU43" s="3">
        <v>663941830</v>
      </c>
      <c r="AV43" s="3">
        <v>675621019</v>
      </c>
    </row>
    <row r="44" spans="1:48" x14ac:dyDescent="0.3">
      <c r="A44" s="1" t="s">
        <v>43</v>
      </c>
      <c r="B44" s="3">
        <v>6432916</v>
      </c>
      <c r="C44" s="3">
        <v>6425862</v>
      </c>
      <c r="D44" s="3">
        <v>6467297</v>
      </c>
      <c r="E44" s="3">
        <v>6588484</v>
      </c>
      <c r="F44" s="3">
        <v>6722877</v>
      </c>
      <c r="G44" s="3">
        <v>6960574</v>
      </c>
      <c r="H44" s="3">
        <v>7298088</v>
      </c>
      <c r="I44" s="3">
        <v>7460745</v>
      </c>
      <c r="J44" s="3">
        <v>7653385</v>
      </c>
      <c r="K44" s="3">
        <v>7738027</v>
      </c>
      <c r="L44" s="3">
        <v>7983162</v>
      </c>
      <c r="M44" s="3">
        <v>8124770</v>
      </c>
      <c r="N44" s="3">
        <v>8285859</v>
      </c>
      <c r="O44" s="3">
        <v>8264114</v>
      </c>
      <c r="P44" s="3">
        <v>8409865</v>
      </c>
      <c r="Q44" s="3">
        <v>8501160</v>
      </c>
      <c r="R44" s="3">
        <v>8600676</v>
      </c>
      <c r="S44" s="3">
        <v>8828266</v>
      </c>
      <c r="T44" s="3">
        <v>8949433</v>
      </c>
      <c r="U44" s="3">
        <v>10170236</v>
      </c>
      <c r="V44" s="3">
        <v>10023458</v>
      </c>
      <c r="W44" s="3">
        <v>10602603</v>
      </c>
      <c r="X44" s="3">
        <v>11146618</v>
      </c>
      <c r="Y44" s="3">
        <v>11600561</v>
      </c>
      <c r="Z44" s="3">
        <v>11841793</v>
      </c>
      <c r="AA44" s="3">
        <v>11759297</v>
      </c>
      <c r="AB44" s="3">
        <v>12042913</v>
      </c>
      <c r="AC44" s="3">
        <v>12441753</v>
      </c>
      <c r="AD44" s="3">
        <v>12576574</v>
      </c>
      <c r="AE44" s="3">
        <v>12718450</v>
      </c>
      <c r="AF44" s="3">
        <v>13035331</v>
      </c>
      <c r="AG44" s="3">
        <v>13340235</v>
      </c>
      <c r="AH44" s="3">
        <v>13833771</v>
      </c>
      <c r="AI44" s="3">
        <v>14046423</v>
      </c>
      <c r="AJ44" s="3">
        <v>14535513</v>
      </c>
      <c r="AK44" s="3">
        <v>14683466</v>
      </c>
      <c r="AL44" s="3">
        <v>15599258</v>
      </c>
      <c r="AM44" s="3">
        <v>15656164</v>
      </c>
      <c r="AN44" s="3">
        <v>15921307</v>
      </c>
      <c r="AO44" s="3">
        <v>16249163</v>
      </c>
      <c r="AP44" s="3">
        <v>16729434</v>
      </c>
      <c r="AQ44" s="3">
        <v>17150427</v>
      </c>
      <c r="AR44" s="3">
        <v>16989512</v>
      </c>
      <c r="AS44" s="3">
        <v>17315360</v>
      </c>
      <c r="AT44" s="3">
        <v>17605573</v>
      </c>
      <c r="AU44" s="3">
        <v>17897306</v>
      </c>
      <c r="AV44" s="3">
        <v>18656727</v>
      </c>
    </row>
    <row r="45" spans="1:48" x14ac:dyDescent="0.3">
      <c r="A45" s="1" t="s">
        <v>44</v>
      </c>
      <c r="B45" s="3">
        <v>5461489</v>
      </c>
      <c r="C45" s="3">
        <v>5552197</v>
      </c>
      <c r="D45" s="3">
        <v>5604874</v>
      </c>
      <c r="E45" s="3">
        <v>5717673</v>
      </c>
      <c r="F45" s="3">
        <v>5856305</v>
      </c>
      <c r="G45" s="3">
        <v>6064218</v>
      </c>
      <c r="H45" s="3">
        <v>6291527</v>
      </c>
      <c r="I45" s="3">
        <v>6540376</v>
      </c>
      <c r="J45" s="3">
        <v>6757918</v>
      </c>
      <c r="K45" s="3">
        <v>6822722</v>
      </c>
      <c r="L45" s="3">
        <v>7224908</v>
      </c>
      <c r="M45" s="3">
        <v>7379878</v>
      </c>
      <c r="N45" s="3">
        <v>7570479</v>
      </c>
      <c r="O45" s="3">
        <v>6972902</v>
      </c>
      <c r="P45" s="3">
        <v>7230227</v>
      </c>
      <c r="Q45" s="3">
        <v>7303417</v>
      </c>
      <c r="R45" s="3">
        <v>7447280</v>
      </c>
      <c r="S45" s="3">
        <v>7748062</v>
      </c>
      <c r="T45" s="3">
        <v>7759300</v>
      </c>
      <c r="U45" s="3">
        <v>8059848</v>
      </c>
      <c r="V45" s="3">
        <v>8103110</v>
      </c>
      <c r="W45" s="3">
        <v>8126994</v>
      </c>
      <c r="X45" s="3">
        <v>8045259</v>
      </c>
      <c r="Y45" s="3">
        <v>8334234</v>
      </c>
      <c r="Z45" s="3">
        <v>8360595</v>
      </c>
      <c r="AA45" s="3">
        <v>8589104</v>
      </c>
      <c r="AB45" s="3">
        <v>8516798</v>
      </c>
      <c r="AC45" s="3">
        <v>8522067</v>
      </c>
      <c r="AD45" s="3">
        <v>8528762</v>
      </c>
      <c r="AE45" s="3">
        <v>8442305</v>
      </c>
      <c r="AF45" s="3">
        <v>8635085</v>
      </c>
      <c r="AG45" s="3">
        <v>8491152</v>
      </c>
      <c r="AH45" s="3">
        <v>8706748</v>
      </c>
      <c r="AI45" s="3">
        <v>8903797</v>
      </c>
      <c r="AJ45" s="3">
        <v>9152989</v>
      </c>
      <c r="AK45" s="3">
        <v>9290046</v>
      </c>
      <c r="AL45" s="3">
        <v>9391720</v>
      </c>
      <c r="AM45" s="3">
        <v>9228819</v>
      </c>
      <c r="AN45" s="3">
        <v>9606557</v>
      </c>
      <c r="AO45" s="3">
        <v>10091454</v>
      </c>
      <c r="AP45" s="3">
        <v>9908425</v>
      </c>
      <c r="AQ45" s="3">
        <v>9905154</v>
      </c>
      <c r="AR45" s="3">
        <v>10127010</v>
      </c>
      <c r="AS45" s="3">
        <v>10238166</v>
      </c>
      <c r="AT45" s="3">
        <v>10347643</v>
      </c>
      <c r="AU45" s="3">
        <v>10331383</v>
      </c>
      <c r="AV45" s="3">
        <v>10400639</v>
      </c>
    </row>
    <row r="46" spans="1:48" x14ac:dyDescent="0.3">
      <c r="A46" s="1" t="s">
        <v>45</v>
      </c>
      <c r="B46" s="3">
        <v>2054</v>
      </c>
      <c r="C46" s="3">
        <v>1493</v>
      </c>
      <c r="D46" s="3">
        <v>888</v>
      </c>
      <c r="E46" s="3">
        <v>868</v>
      </c>
      <c r="F46" s="3">
        <v>1138</v>
      </c>
      <c r="G46" s="3">
        <v>936</v>
      </c>
      <c r="H46" s="3">
        <v>1084</v>
      </c>
      <c r="I46" s="3">
        <v>939</v>
      </c>
      <c r="J46" s="3">
        <v>1424</v>
      </c>
      <c r="K46" s="3">
        <v>1482</v>
      </c>
      <c r="L46" s="3">
        <v>1496</v>
      </c>
      <c r="M46" s="3">
        <v>1495</v>
      </c>
      <c r="N46" s="3">
        <v>1640</v>
      </c>
      <c r="O46" s="3">
        <v>1588</v>
      </c>
      <c r="P46" s="3">
        <v>1632</v>
      </c>
      <c r="Q46" s="3">
        <v>1446</v>
      </c>
      <c r="R46" s="3">
        <v>1447</v>
      </c>
      <c r="S46" s="3">
        <v>1602</v>
      </c>
      <c r="T46" s="3">
        <v>1113</v>
      </c>
      <c r="U46" s="3">
        <v>949</v>
      </c>
      <c r="V46" s="3">
        <v>1452</v>
      </c>
      <c r="W46" s="3">
        <v>2535</v>
      </c>
      <c r="X46" s="3">
        <v>4564</v>
      </c>
      <c r="Y46" s="3">
        <v>1997</v>
      </c>
      <c r="Z46" s="3">
        <v>1557</v>
      </c>
      <c r="AA46" s="3">
        <v>1868</v>
      </c>
      <c r="AB46" s="3">
        <v>2072</v>
      </c>
      <c r="AC46" s="3">
        <v>2635</v>
      </c>
      <c r="AD46" s="3">
        <v>3725</v>
      </c>
      <c r="AE46" s="3">
        <v>3119</v>
      </c>
      <c r="AF46" s="3">
        <v>2445</v>
      </c>
      <c r="AG46" s="3">
        <v>2438</v>
      </c>
      <c r="AH46" s="3">
        <v>2452</v>
      </c>
      <c r="AI46" s="3">
        <v>3048</v>
      </c>
      <c r="AJ46" s="3">
        <v>1917</v>
      </c>
      <c r="AK46" s="3">
        <v>3555</v>
      </c>
      <c r="AL46" s="3">
        <v>3385</v>
      </c>
      <c r="AM46" s="3">
        <v>3584</v>
      </c>
      <c r="AN46" s="3">
        <v>3413</v>
      </c>
      <c r="AO46" s="3">
        <v>3202</v>
      </c>
      <c r="AP46" s="3">
        <v>2590</v>
      </c>
      <c r="AQ46" s="3">
        <v>2550</v>
      </c>
      <c r="AR46" s="3">
        <v>2550</v>
      </c>
      <c r="AS46" s="3"/>
      <c r="AT46" s="3"/>
      <c r="AU46" s="3"/>
      <c r="AV46" s="3"/>
    </row>
    <row r="47" spans="1:48" x14ac:dyDescent="0.3">
      <c r="A47" s="1" t="s">
        <v>46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>
        <v>500</v>
      </c>
      <c r="S47" s="3">
        <v>700</v>
      </c>
      <c r="T47" s="3">
        <v>1800</v>
      </c>
      <c r="U47" s="3">
        <v>1000</v>
      </c>
      <c r="V47" s="3">
        <v>1550</v>
      </c>
      <c r="W47" s="3">
        <v>1800</v>
      </c>
      <c r="X47" s="3">
        <v>5600</v>
      </c>
      <c r="Y47" s="3">
        <v>6600</v>
      </c>
      <c r="Z47" s="3">
        <v>7100</v>
      </c>
      <c r="AA47" s="3">
        <v>9000</v>
      </c>
      <c r="AB47" s="3">
        <v>9700</v>
      </c>
      <c r="AC47" s="3">
        <v>11100</v>
      </c>
      <c r="AD47" s="3">
        <v>10700</v>
      </c>
      <c r="AE47" s="3">
        <v>10720</v>
      </c>
      <c r="AF47" s="3">
        <v>10620</v>
      </c>
      <c r="AG47" s="3">
        <v>10620</v>
      </c>
      <c r="AH47" s="3">
        <v>11650</v>
      </c>
      <c r="AI47" s="3">
        <v>11650</v>
      </c>
      <c r="AJ47" s="3">
        <v>11650</v>
      </c>
      <c r="AK47" s="3">
        <v>11680</v>
      </c>
      <c r="AL47" s="3">
        <v>11780</v>
      </c>
      <c r="AM47" s="3">
        <v>11780</v>
      </c>
      <c r="AN47" s="3">
        <v>16680</v>
      </c>
      <c r="AO47" s="3">
        <v>16595</v>
      </c>
      <c r="AP47" s="3">
        <v>16625</v>
      </c>
      <c r="AQ47" s="3">
        <v>16685</v>
      </c>
      <c r="AR47" s="3">
        <v>17229</v>
      </c>
      <c r="AS47" s="3">
        <v>17269</v>
      </c>
      <c r="AT47" s="3">
        <v>17617</v>
      </c>
      <c r="AU47" s="3">
        <v>17970</v>
      </c>
      <c r="AV47" s="3">
        <v>18331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43E1A-63D5-47B3-9811-5893FE1A0694}">
  <dimension ref="A1:D47"/>
  <sheetViews>
    <sheetView zoomScale="80" zoomScaleNormal="80" workbookViewId="0">
      <selection activeCell="G12" sqref="G12"/>
    </sheetView>
  </sheetViews>
  <sheetFormatPr defaultRowHeight="14.4" x14ac:dyDescent="0.3"/>
  <cols>
    <col min="1" max="1" width="34.109375" style="1" bestFit="1" customWidth="1"/>
    <col min="2" max="2" width="20.21875" bestFit="1" customWidth="1"/>
    <col min="3" max="3" width="33.6640625" customWidth="1"/>
    <col min="4" max="4" width="23.109375" bestFit="1" customWidth="1"/>
  </cols>
  <sheetData>
    <row r="1" spans="1:4" s="1" customFormat="1" x14ac:dyDescent="0.3">
      <c r="A1" s="1" t="s">
        <v>238</v>
      </c>
      <c r="B1" s="1" t="s">
        <v>293</v>
      </c>
      <c r="C1" s="1" t="s">
        <v>239</v>
      </c>
      <c r="D1" s="1" t="s">
        <v>240</v>
      </c>
    </row>
    <row r="2" spans="1:4" x14ac:dyDescent="0.3">
      <c r="A2" s="1" t="s">
        <v>1</v>
      </c>
      <c r="B2" s="4">
        <v>5983.1200000000008</v>
      </c>
      <c r="C2" t="s">
        <v>241</v>
      </c>
    </row>
    <row r="3" spans="1:4" x14ac:dyDescent="0.3">
      <c r="A3" s="1" t="s">
        <v>2</v>
      </c>
      <c r="B3" s="4">
        <v>7740.4000000000005</v>
      </c>
      <c r="C3" t="s">
        <v>241</v>
      </c>
      <c r="D3" t="s">
        <v>249</v>
      </c>
    </row>
    <row r="4" spans="1:4" x14ac:dyDescent="0.3">
      <c r="A4" s="1" t="s">
        <v>3</v>
      </c>
      <c r="B4" s="4">
        <v>12719.36</v>
      </c>
      <c r="C4" t="s">
        <v>241</v>
      </c>
    </row>
    <row r="5" spans="1:4" x14ac:dyDescent="0.3">
      <c r="A5" s="1" t="s">
        <v>4</v>
      </c>
      <c r="B5" s="4">
        <v>5564.72</v>
      </c>
      <c r="C5" t="s">
        <v>241</v>
      </c>
      <c r="D5" t="s">
        <v>250</v>
      </c>
    </row>
    <row r="6" spans="1:4" x14ac:dyDescent="0.3">
      <c r="A6" s="1" t="s">
        <v>5</v>
      </c>
      <c r="B6" s="4">
        <v>7196.4800000000005</v>
      </c>
      <c r="C6" t="s">
        <v>241</v>
      </c>
      <c r="D6" t="s">
        <v>251</v>
      </c>
    </row>
    <row r="7" spans="1:4" x14ac:dyDescent="0.3">
      <c r="A7" s="1" t="s">
        <v>6</v>
      </c>
      <c r="B7" s="4">
        <v>4142.1600000000008</v>
      </c>
      <c r="C7" t="s">
        <v>241</v>
      </c>
    </row>
    <row r="8" spans="1:4" x14ac:dyDescent="0.3">
      <c r="A8" s="1" t="s">
        <v>7</v>
      </c>
      <c r="B8" s="4">
        <v>4518.72</v>
      </c>
      <c r="C8" t="s">
        <v>252</v>
      </c>
    </row>
    <row r="9" spans="1:4" x14ac:dyDescent="0.3">
      <c r="A9" s="1" t="s">
        <v>8</v>
      </c>
      <c r="B9" s="4">
        <v>12175.44</v>
      </c>
      <c r="C9" t="s">
        <v>241</v>
      </c>
    </row>
    <row r="10" spans="1:4" x14ac:dyDescent="0.3">
      <c r="A10" s="1" t="s">
        <v>9</v>
      </c>
      <c r="B10" s="4">
        <v>7196.4800000000005</v>
      </c>
      <c r="C10" t="s">
        <v>241</v>
      </c>
    </row>
    <row r="11" spans="1:4" x14ac:dyDescent="0.3">
      <c r="A11" s="1" t="s">
        <v>10</v>
      </c>
      <c r="B11" s="4">
        <v>5648.4000000000005</v>
      </c>
      <c r="C11" t="s">
        <v>241</v>
      </c>
    </row>
    <row r="12" spans="1:4" x14ac:dyDescent="0.3">
      <c r="A12" s="1" t="s">
        <v>11</v>
      </c>
      <c r="B12" s="4">
        <v>6736.2400000000007</v>
      </c>
      <c r="C12" t="s">
        <v>241</v>
      </c>
    </row>
    <row r="13" spans="1:4" x14ac:dyDescent="0.3">
      <c r="A13" s="1" t="s">
        <v>12</v>
      </c>
      <c r="B13" s="4">
        <v>4560.5600000000004</v>
      </c>
      <c r="C13" t="s">
        <v>241</v>
      </c>
    </row>
    <row r="14" spans="1:4" x14ac:dyDescent="0.3">
      <c r="A14" s="1" t="s">
        <v>13</v>
      </c>
      <c r="B14" s="4">
        <v>5564.72</v>
      </c>
      <c r="C14" t="s">
        <v>241</v>
      </c>
    </row>
    <row r="15" spans="1:4" x14ac:dyDescent="0.3">
      <c r="A15" s="1" t="s">
        <v>14</v>
      </c>
      <c r="B15" s="4">
        <v>5564.72</v>
      </c>
      <c r="C15" t="s">
        <v>241</v>
      </c>
      <c r="D15" t="s">
        <v>250</v>
      </c>
    </row>
    <row r="16" spans="1:4" x14ac:dyDescent="0.3">
      <c r="A16" s="1" t="s">
        <v>15</v>
      </c>
      <c r="B16" s="4">
        <v>4518.72</v>
      </c>
      <c r="C16" t="s">
        <v>241</v>
      </c>
    </row>
    <row r="17" spans="1:4" x14ac:dyDescent="0.3">
      <c r="A17" s="1" t="s">
        <v>16</v>
      </c>
      <c r="B17" s="4">
        <v>6485.2000000000007</v>
      </c>
      <c r="C17" t="s">
        <v>241</v>
      </c>
    </row>
    <row r="18" spans="1:4" x14ac:dyDescent="0.3">
      <c r="A18" s="1" t="s">
        <v>17</v>
      </c>
      <c r="B18" s="4">
        <v>4769.76</v>
      </c>
      <c r="C18" t="s">
        <v>241</v>
      </c>
    </row>
    <row r="19" spans="1:4" x14ac:dyDescent="0.3">
      <c r="A19" s="1" t="s">
        <v>18</v>
      </c>
      <c r="B19" s="4">
        <v>9037.44</v>
      </c>
      <c r="C19" t="s">
        <v>253</v>
      </c>
    </row>
    <row r="20" spans="1:4" x14ac:dyDescent="0.3">
      <c r="A20" s="1" t="s">
        <v>19</v>
      </c>
      <c r="B20" s="4">
        <v>10669.2</v>
      </c>
      <c r="C20" t="s">
        <v>241</v>
      </c>
    </row>
    <row r="21" spans="1:4" x14ac:dyDescent="0.3">
      <c r="A21" s="1" t="s">
        <v>20</v>
      </c>
      <c r="B21" s="4">
        <v>4811.6000000000004</v>
      </c>
      <c r="C21" t="s">
        <v>241</v>
      </c>
    </row>
    <row r="22" spans="1:4" x14ac:dyDescent="0.3">
      <c r="A22" s="1" t="s">
        <v>21</v>
      </c>
      <c r="B22" s="4">
        <v>5564.72</v>
      </c>
      <c r="C22" t="s">
        <v>241</v>
      </c>
      <c r="D22" t="s">
        <v>250</v>
      </c>
    </row>
    <row r="23" spans="1:4" x14ac:dyDescent="0.3">
      <c r="A23" s="1" t="s">
        <v>22</v>
      </c>
      <c r="B23" s="4">
        <v>7196.4800000000005</v>
      </c>
      <c r="C23" t="s">
        <v>241</v>
      </c>
      <c r="D23" t="s">
        <v>251</v>
      </c>
    </row>
    <row r="24" spans="1:4" x14ac:dyDescent="0.3">
      <c r="A24" s="1" t="s">
        <v>23</v>
      </c>
      <c r="B24" s="4">
        <v>4142.1600000000008</v>
      </c>
      <c r="C24" t="s">
        <v>241</v>
      </c>
    </row>
    <row r="25" spans="1:4" x14ac:dyDescent="0.3">
      <c r="A25" s="1" t="s">
        <v>24</v>
      </c>
      <c r="B25" s="4">
        <v>4518.72</v>
      </c>
      <c r="C25" t="s">
        <v>241</v>
      </c>
    </row>
    <row r="26" spans="1:4" x14ac:dyDescent="0.3">
      <c r="A26" s="1" t="s">
        <v>25</v>
      </c>
      <c r="B26" s="4">
        <v>12175.44</v>
      </c>
      <c r="C26" t="s">
        <v>241</v>
      </c>
    </row>
    <row r="27" spans="1:4" x14ac:dyDescent="0.3">
      <c r="A27" s="1" t="s">
        <v>26</v>
      </c>
      <c r="B27" s="4">
        <v>7196.4800000000005</v>
      </c>
      <c r="C27" t="s">
        <v>241</v>
      </c>
    </row>
    <row r="28" spans="1:4" x14ac:dyDescent="0.3">
      <c r="A28" s="1" t="s">
        <v>27</v>
      </c>
      <c r="B28" s="4">
        <v>5648.4000000000005</v>
      </c>
      <c r="C28" t="s">
        <v>241</v>
      </c>
    </row>
    <row r="29" spans="1:4" x14ac:dyDescent="0.3">
      <c r="A29" s="1" t="s">
        <v>28</v>
      </c>
      <c r="B29" s="4">
        <v>5020.8</v>
      </c>
      <c r="C29" t="s">
        <v>241</v>
      </c>
      <c r="D29" t="s">
        <v>254</v>
      </c>
    </row>
    <row r="30" spans="1:4" x14ac:dyDescent="0.3">
      <c r="A30" s="1" t="s">
        <v>29</v>
      </c>
      <c r="B30" s="4">
        <v>4560.5600000000004</v>
      </c>
      <c r="C30" t="s">
        <v>241</v>
      </c>
    </row>
    <row r="31" spans="1:4" x14ac:dyDescent="0.3">
      <c r="A31" s="1" t="s">
        <v>30</v>
      </c>
      <c r="B31" s="4">
        <v>6736.2400000000007</v>
      </c>
      <c r="C31" t="s">
        <v>241</v>
      </c>
    </row>
    <row r="32" spans="1:4" x14ac:dyDescent="0.3">
      <c r="A32" s="1" t="s">
        <v>31</v>
      </c>
      <c r="B32" s="4">
        <v>5564.72</v>
      </c>
      <c r="C32" t="s">
        <v>241</v>
      </c>
    </row>
    <row r="33" spans="1:4" x14ac:dyDescent="0.3">
      <c r="A33" s="1" t="s">
        <v>32</v>
      </c>
      <c r="B33" s="4">
        <v>5564.72</v>
      </c>
      <c r="C33" t="s">
        <v>241</v>
      </c>
      <c r="D33" t="s">
        <v>250</v>
      </c>
    </row>
    <row r="34" spans="1:4" x14ac:dyDescent="0.3">
      <c r="A34" s="1" t="s">
        <v>33</v>
      </c>
      <c r="B34" s="4">
        <v>6343.4088888888891</v>
      </c>
      <c r="C34" t="s">
        <v>241</v>
      </c>
      <c r="D34" t="s">
        <v>255</v>
      </c>
    </row>
    <row r="35" spans="1:4" x14ac:dyDescent="0.3">
      <c r="A35" s="1" t="s">
        <v>34</v>
      </c>
      <c r="B35" s="4">
        <v>4518.72</v>
      </c>
      <c r="C35" t="s">
        <v>241</v>
      </c>
    </row>
    <row r="36" spans="1:4" x14ac:dyDescent="0.3">
      <c r="A36" s="1" t="s">
        <v>35</v>
      </c>
      <c r="B36" s="4">
        <v>9037.44</v>
      </c>
      <c r="C36" t="s">
        <v>253</v>
      </c>
    </row>
    <row r="37" spans="1:4" x14ac:dyDescent="0.3">
      <c r="A37" s="1" t="s">
        <v>36</v>
      </c>
      <c r="B37" s="4">
        <v>6485.2000000000007</v>
      </c>
      <c r="C37" t="s">
        <v>241</v>
      </c>
    </row>
    <row r="38" spans="1:4" x14ac:dyDescent="0.3">
      <c r="A38" s="1" t="s">
        <v>37</v>
      </c>
      <c r="B38" s="4">
        <v>4769.76</v>
      </c>
      <c r="C38" t="s">
        <v>241</v>
      </c>
    </row>
    <row r="39" spans="1:4" x14ac:dyDescent="0.3">
      <c r="A39" s="1" t="s">
        <v>38</v>
      </c>
      <c r="B39" s="4">
        <v>10669.2</v>
      </c>
      <c r="C39" t="s">
        <v>241</v>
      </c>
    </row>
    <row r="40" spans="1:4" x14ac:dyDescent="0.3">
      <c r="A40" s="1" t="s">
        <v>39</v>
      </c>
      <c r="B40" s="4">
        <v>4811.6000000000004</v>
      </c>
      <c r="C40" t="s">
        <v>241</v>
      </c>
    </row>
    <row r="41" spans="1:4" x14ac:dyDescent="0.3">
      <c r="A41" s="1" t="s">
        <v>40</v>
      </c>
      <c r="B41" s="4">
        <v>4058.4800000000005</v>
      </c>
      <c r="C41" t="s">
        <v>241</v>
      </c>
    </row>
    <row r="42" spans="1:4" x14ac:dyDescent="0.3">
      <c r="A42" s="1" t="s">
        <v>41</v>
      </c>
      <c r="B42" s="4">
        <v>2573.1600000000003</v>
      </c>
      <c r="C42" t="s">
        <v>256</v>
      </c>
    </row>
    <row r="43" spans="1:4" x14ac:dyDescent="0.3">
      <c r="A43" s="1" t="s">
        <v>42</v>
      </c>
      <c r="B43" s="4">
        <v>2677.76</v>
      </c>
      <c r="C43" t="s">
        <v>241</v>
      </c>
    </row>
    <row r="44" spans="1:4" x14ac:dyDescent="0.3">
      <c r="A44" s="1" t="s">
        <v>43</v>
      </c>
      <c r="B44" s="4">
        <v>2886.96</v>
      </c>
      <c r="C44" t="s">
        <v>241</v>
      </c>
    </row>
    <row r="45" spans="1:4" x14ac:dyDescent="0.3">
      <c r="A45" s="1" t="s">
        <v>44</v>
      </c>
      <c r="B45" s="4">
        <v>4518.72</v>
      </c>
      <c r="C45" t="s">
        <v>241</v>
      </c>
    </row>
    <row r="46" spans="1:4" x14ac:dyDescent="0.3">
      <c r="A46" s="1" t="s">
        <v>45</v>
      </c>
      <c r="B46" s="4">
        <v>5522.88</v>
      </c>
      <c r="C46" t="s">
        <v>241</v>
      </c>
      <c r="D46" t="s">
        <v>257</v>
      </c>
    </row>
    <row r="47" spans="1:4" x14ac:dyDescent="0.3">
      <c r="A47" s="1" t="s">
        <v>46</v>
      </c>
      <c r="B47" s="4">
        <v>3765.6000000000004</v>
      </c>
      <c r="C47" t="s">
        <v>241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42E7E-21F8-4744-ABCE-2E5092E8C127}">
  <dimension ref="A1:AU26"/>
  <sheetViews>
    <sheetView workbookViewId="0">
      <selection activeCell="F21" sqref="F21"/>
    </sheetView>
  </sheetViews>
  <sheetFormatPr defaultRowHeight="14.4" x14ac:dyDescent="0.3"/>
  <cols>
    <col min="1" max="1" width="24.6640625" bestFit="1" customWidth="1"/>
    <col min="2" max="15" width="14.44140625" bestFit="1" customWidth="1"/>
    <col min="16" max="22" width="15.88671875" bestFit="1" customWidth="1"/>
    <col min="23" max="30" width="14.44140625" bestFit="1" customWidth="1"/>
    <col min="31" max="45" width="15.88671875" bestFit="1" customWidth="1"/>
  </cols>
  <sheetData>
    <row r="1" spans="1:47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</row>
    <row r="2" spans="1:47" x14ac:dyDescent="0.3">
      <c r="A2" s="1" t="s">
        <v>206</v>
      </c>
      <c r="B2" s="3">
        <v>1433611868.6400001</v>
      </c>
      <c r="C2" s="3">
        <v>1524009866.4000001</v>
      </c>
      <c r="D2" s="3">
        <v>1504860786.24</v>
      </c>
      <c r="E2" s="3">
        <v>1594213202.4000001</v>
      </c>
      <c r="F2" s="3">
        <v>1641413743.2</v>
      </c>
      <c r="G2" s="3">
        <v>1699996186.5599999</v>
      </c>
      <c r="H2" s="3">
        <v>1684581326.4000001</v>
      </c>
      <c r="I2" s="3">
        <v>1824629513.28</v>
      </c>
      <c r="J2" s="3">
        <v>1860239035.2</v>
      </c>
      <c r="K2" s="3">
        <v>1924318250.4000001</v>
      </c>
      <c r="L2" s="3">
        <v>2020870242.72</v>
      </c>
      <c r="M2" s="3">
        <v>2147893470.2399998</v>
      </c>
      <c r="N2" s="3">
        <v>2100782550.72</v>
      </c>
      <c r="O2" s="3">
        <v>1779311019.3599999</v>
      </c>
      <c r="P2" s="3">
        <v>1841448440.1600001</v>
      </c>
      <c r="Q2" s="3">
        <v>1819252236.48</v>
      </c>
      <c r="R2" s="3">
        <v>1851695139.8399999</v>
      </c>
      <c r="S2" s="3">
        <v>1869768764.6400001</v>
      </c>
      <c r="T2" s="3">
        <v>1924766356.8</v>
      </c>
      <c r="U2" s="3">
        <v>1980480919.2</v>
      </c>
      <c r="V2" s="3">
        <v>1979465211.3599999</v>
      </c>
      <c r="W2" s="3">
        <v>1900807601.28</v>
      </c>
      <c r="X2" s="3">
        <v>1790692921.9200001</v>
      </c>
      <c r="Y2" s="3">
        <v>1792186609.9200001</v>
      </c>
      <c r="Z2" s="3">
        <v>1707165888.96</v>
      </c>
      <c r="AA2" s="3">
        <v>1679741777.28</v>
      </c>
      <c r="AB2" s="3">
        <v>1654080217.4400001</v>
      </c>
      <c r="AC2" s="3">
        <v>1701549622.0799999</v>
      </c>
      <c r="AD2" s="3">
        <v>1750124355.8399999</v>
      </c>
      <c r="AE2" s="3">
        <v>1747017484.8</v>
      </c>
      <c r="AF2" s="3">
        <v>1700892399.3599999</v>
      </c>
      <c r="AG2" s="3">
        <v>1548028369.4400001</v>
      </c>
      <c r="AH2" s="3">
        <v>1756427719.2</v>
      </c>
      <c r="AI2" s="3">
        <v>1695395627.52</v>
      </c>
      <c r="AJ2" s="3">
        <v>1706269676.1600001</v>
      </c>
      <c r="AK2" s="3">
        <v>1693961687.04</v>
      </c>
      <c r="AL2" s="3">
        <v>1747136979.8399999</v>
      </c>
      <c r="AM2" s="3">
        <v>1589134663.2</v>
      </c>
      <c r="AN2" s="3">
        <v>1597768179.8399999</v>
      </c>
      <c r="AO2" s="3">
        <v>1675499703.3599999</v>
      </c>
      <c r="AP2" s="3">
        <v>1773903868.8</v>
      </c>
      <c r="AQ2" s="3">
        <v>1867946465.28</v>
      </c>
      <c r="AR2" s="3">
        <v>1958792569.4400001</v>
      </c>
      <c r="AS2" s="3">
        <v>1889754310.0799999</v>
      </c>
    </row>
    <row r="3" spans="1:47" x14ac:dyDescent="0.3">
      <c r="A3" s="1" t="s">
        <v>207</v>
      </c>
      <c r="B3" s="3">
        <v>3798538832.8800001</v>
      </c>
      <c r="C3" s="3">
        <v>3769229536.3200002</v>
      </c>
      <c r="D3" s="3">
        <v>3887846689.4400001</v>
      </c>
      <c r="E3" s="3">
        <v>3961224928.3200002</v>
      </c>
      <c r="F3" s="3">
        <v>4802404739.5200005</v>
      </c>
      <c r="G3" s="3">
        <v>4934221575.8400002</v>
      </c>
      <c r="H3" s="3">
        <v>5041139009.7600002</v>
      </c>
      <c r="I3" s="3">
        <v>5249754002.8800001</v>
      </c>
      <c r="J3" s="3">
        <v>5405210271.8400002</v>
      </c>
      <c r="K3" s="3">
        <v>5586195928.0799999</v>
      </c>
      <c r="L3" s="3">
        <v>5792080986.7200003</v>
      </c>
      <c r="M3" s="3">
        <v>5144456530.0799999</v>
      </c>
      <c r="N3" s="3">
        <v>5439439450.3199997</v>
      </c>
      <c r="O3" s="3">
        <v>6080314068.96</v>
      </c>
      <c r="P3" s="3">
        <v>6410696139.6000004</v>
      </c>
      <c r="Q3" s="3">
        <v>6713718866.8800001</v>
      </c>
      <c r="R3" s="3">
        <v>6700219190.8800001</v>
      </c>
      <c r="S3" s="3">
        <v>6980322468.2399998</v>
      </c>
      <c r="T3" s="3">
        <v>5766641597.2799997</v>
      </c>
      <c r="U3" s="3">
        <v>5809090578.4799995</v>
      </c>
      <c r="V3" s="3">
        <v>5926507760.3999996</v>
      </c>
      <c r="W3" s="3">
        <v>5426509760.6400003</v>
      </c>
      <c r="X3" s="3">
        <v>5555536663.9200001</v>
      </c>
      <c r="Y3" s="3">
        <v>5565166432.8000002</v>
      </c>
      <c r="Z3" s="3">
        <v>5702113146</v>
      </c>
      <c r="AA3" s="3">
        <v>6225000596.3999996</v>
      </c>
      <c r="AB3" s="3">
        <v>6632480816.6400003</v>
      </c>
      <c r="AC3" s="3">
        <v>9735486342.7199993</v>
      </c>
      <c r="AD3" s="3">
        <v>11121483078</v>
      </c>
      <c r="AE3" s="3">
        <v>12181237643.280001</v>
      </c>
      <c r="AF3" s="3">
        <v>17276495354.16</v>
      </c>
      <c r="AG3" s="3">
        <v>18170773890.959999</v>
      </c>
      <c r="AH3" s="3">
        <v>19059232567.439999</v>
      </c>
      <c r="AI3" s="3">
        <v>20019899510.880001</v>
      </c>
      <c r="AJ3" s="3">
        <v>20869449121.200001</v>
      </c>
      <c r="AK3" s="3">
        <v>21303088713.599998</v>
      </c>
      <c r="AL3" s="3">
        <v>22153808295.84</v>
      </c>
      <c r="AM3" s="3">
        <v>22639886629.68</v>
      </c>
      <c r="AN3" s="3">
        <v>23253011914.32</v>
      </c>
      <c r="AO3" s="3">
        <v>24561220516.560001</v>
      </c>
      <c r="AP3" s="3">
        <v>24841023801.119999</v>
      </c>
      <c r="AQ3" s="3">
        <v>25805860644.48</v>
      </c>
      <c r="AR3" s="3">
        <v>26905094262.240002</v>
      </c>
      <c r="AS3" s="3">
        <v>26907074214.720001</v>
      </c>
    </row>
    <row r="4" spans="1:47" x14ac:dyDescent="0.3">
      <c r="A4" s="1" t="s">
        <v>208</v>
      </c>
      <c r="B4" s="3">
        <v>149899952314.79999</v>
      </c>
      <c r="C4" s="3">
        <v>159548710739.04001</v>
      </c>
      <c r="D4" s="3">
        <v>163782479126.16</v>
      </c>
      <c r="E4" s="3">
        <v>161744958027.84</v>
      </c>
      <c r="F4" s="3">
        <v>164011193636.88</v>
      </c>
      <c r="G4" s="3">
        <v>168753119827.92001</v>
      </c>
      <c r="H4" s="3">
        <v>175555396569.35999</v>
      </c>
      <c r="I4" s="3">
        <v>178589343752.88</v>
      </c>
      <c r="J4" s="3">
        <v>177858591291.35999</v>
      </c>
      <c r="K4" s="3">
        <v>178548124742.16</v>
      </c>
      <c r="L4" s="3">
        <v>174691807296</v>
      </c>
      <c r="M4" s="3">
        <v>182169277832.39999</v>
      </c>
      <c r="N4" s="3">
        <v>198343419643.67999</v>
      </c>
      <c r="O4" s="3">
        <v>193459566858.95999</v>
      </c>
      <c r="P4" s="3">
        <v>193708080894.48001</v>
      </c>
      <c r="Q4" s="3">
        <v>200787100993.92001</v>
      </c>
      <c r="R4" s="3">
        <v>188645852390.88</v>
      </c>
      <c r="S4" s="3">
        <v>185366451098.39999</v>
      </c>
      <c r="T4" s="3">
        <v>189060832431.12</v>
      </c>
      <c r="U4" s="3">
        <v>188468076657.60001</v>
      </c>
      <c r="V4" s="3">
        <v>170138006589.84</v>
      </c>
      <c r="W4" s="3">
        <v>164096991577.67999</v>
      </c>
      <c r="X4" s="3">
        <v>158429347604.39999</v>
      </c>
      <c r="Y4" s="3">
        <v>145532687131.67999</v>
      </c>
      <c r="Z4" s="3">
        <v>143341569719.76001</v>
      </c>
      <c r="AA4" s="3">
        <v>138914005983.84</v>
      </c>
      <c r="AB4" s="3">
        <v>138929275617.35999</v>
      </c>
      <c r="AC4" s="3">
        <v>137972328584.64001</v>
      </c>
      <c r="AD4" s="3">
        <v>138977634456.72</v>
      </c>
      <c r="AE4" s="3">
        <v>139426933673.28</v>
      </c>
      <c r="AF4" s="3">
        <v>140212134828</v>
      </c>
      <c r="AG4" s="3">
        <v>144420703819.92001</v>
      </c>
      <c r="AH4" s="3">
        <v>143351379484.32001</v>
      </c>
      <c r="AI4" s="3">
        <v>143171833793.51999</v>
      </c>
      <c r="AJ4" s="3">
        <v>145435669460.16</v>
      </c>
      <c r="AK4" s="3">
        <v>145019729442.95999</v>
      </c>
      <c r="AL4" s="3">
        <v>148159004098.56</v>
      </c>
      <c r="AM4" s="3">
        <v>148873136958.95999</v>
      </c>
      <c r="AN4" s="3">
        <v>145300042715.28</v>
      </c>
      <c r="AO4" s="3">
        <v>141885524665.67999</v>
      </c>
      <c r="AP4" s="3">
        <v>148059916476.72</v>
      </c>
      <c r="AQ4" s="3">
        <v>149294716840.79999</v>
      </c>
      <c r="AR4" s="3">
        <v>150633704704.32001</v>
      </c>
      <c r="AS4" s="3">
        <v>155158466107.44</v>
      </c>
    </row>
    <row r="5" spans="1:47" x14ac:dyDescent="0.3">
      <c r="A5" s="1" t="s">
        <v>209</v>
      </c>
      <c r="B5" s="3">
        <v>5052784839.04</v>
      </c>
      <c r="C5" s="3">
        <v>4951531704.3199997</v>
      </c>
      <c r="D5" s="3">
        <v>5079847453.1199999</v>
      </c>
      <c r="E5" s="3">
        <v>5364978852.4799995</v>
      </c>
      <c r="F5" s="3">
        <v>5576922050.2399998</v>
      </c>
      <c r="G5" s="3">
        <v>5741983193.2799997</v>
      </c>
      <c r="H5" s="3">
        <v>6032220746.2399998</v>
      </c>
      <c r="I5" s="3">
        <v>6080483353.6000004</v>
      </c>
      <c r="J5" s="3">
        <v>6220316315.5200005</v>
      </c>
      <c r="K5" s="3">
        <v>6483283225.9200001</v>
      </c>
      <c r="L5" s="3">
        <v>6532491417.2799997</v>
      </c>
      <c r="M5" s="3">
        <v>6854822091.1999998</v>
      </c>
      <c r="N5" s="3">
        <v>6909230994.5600004</v>
      </c>
      <c r="O5" s="3">
        <v>6774069217.6000004</v>
      </c>
      <c r="P5" s="3">
        <v>6530373309.1199999</v>
      </c>
      <c r="Q5" s="3">
        <v>6353322160.96</v>
      </c>
      <c r="R5" s="3">
        <v>6256721299.5200005</v>
      </c>
      <c r="S5" s="3">
        <v>6140395555.8400002</v>
      </c>
      <c r="T5" s="3">
        <v>6343677204.1599998</v>
      </c>
      <c r="U5" s="3">
        <v>6518969566.0799999</v>
      </c>
      <c r="V5" s="3">
        <v>6816072058.8800001</v>
      </c>
      <c r="W5" s="3">
        <v>7351423896.3199997</v>
      </c>
      <c r="X5" s="3">
        <v>7637803466.5600004</v>
      </c>
      <c r="Y5" s="3">
        <v>8282067669.1199999</v>
      </c>
      <c r="Z5" s="3">
        <v>8074039189.1199999</v>
      </c>
      <c r="AA5" s="3">
        <v>7223070324.1599998</v>
      </c>
      <c r="AB5" s="3">
        <v>7066122291.8400002</v>
      </c>
      <c r="AC5" s="3">
        <v>7395374640.6400003</v>
      </c>
      <c r="AD5" s="3">
        <v>7903720599.04</v>
      </c>
      <c r="AE5" s="3">
        <v>8059080050.2399998</v>
      </c>
      <c r="AF5" s="3">
        <v>7991640999.3599997</v>
      </c>
      <c r="AG5" s="3">
        <v>8196208641.9200001</v>
      </c>
      <c r="AH5" s="3">
        <v>8530586056</v>
      </c>
      <c r="AI5" s="3">
        <v>8438542909.4399996</v>
      </c>
      <c r="AJ5" s="3">
        <v>8809646806.0799999</v>
      </c>
      <c r="AK5" s="3">
        <v>8721802052.4799995</v>
      </c>
      <c r="AL5" s="3">
        <v>8688385113.9200001</v>
      </c>
      <c r="AM5" s="3">
        <v>8612946422.3999996</v>
      </c>
      <c r="AN5" s="3">
        <v>8632728039.6800003</v>
      </c>
      <c r="AO5" s="3">
        <v>8708961021.7600002</v>
      </c>
      <c r="AP5" s="3">
        <v>8695703934.0799999</v>
      </c>
      <c r="AQ5" s="3">
        <v>9929861259.2000008</v>
      </c>
      <c r="AR5" s="3">
        <v>10070356129.92</v>
      </c>
      <c r="AS5" s="3">
        <v>9891565107.2000008</v>
      </c>
    </row>
    <row r="6" spans="1:47" x14ac:dyDescent="0.3">
      <c r="A6" s="1" t="s">
        <v>210</v>
      </c>
      <c r="B6" s="3">
        <v>1661043816</v>
      </c>
      <c r="C6" s="3">
        <v>1678566408</v>
      </c>
      <c r="D6" s="3">
        <v>1695398640</v>
      </c>
      <c r="E6" s="3">
        <v>1721381280</v>
      </c>
      <c r="F6" s="3">
        <v>1745192424</v>
      </c>
      <c r="G6" s="3">
        <v>1773999264</v>
      </c>
      <c r="H6" s="3">
        <v>1806383424</v>
      </c>
      <c r="I6" s="3">
        <v>1828035624</v>
      </c>
      <c r="J6" s="3">
        <v>1849712928</v>
      </c>
      <c r="K6" s="3">
        <v>1884845976</v>
      </c>
      <c r="L6" s="3">
        <v>1887117888</v>
      </c>
      <c r="M6" s="3">
        <v>1890193128</v>
      </c>
      <c r="N6" s="3">
        <v>1892439936</v>
      </c>
      <c r="O6" s="3">
        <v>1915159056</v>
      </c>
      <c r="P6" s="3">
        <v>1935079080</v>
      </c>
      <c r="Q6" s="3">
        <v>1943639544</v>
      </c>
      <c r="R6" s="3">
        <v>1999244904</v>
      </c>
      <c r="S6" s="3">
        <v>2015261256</v>
      </c>
      <c r="T6" s="3">
        <v>2052465384</v>
      </c>
      <c r="U6" s="3">
        <v>2006098296</v>
      </c>
      <c r="V6" s="3">
        <v>2025842592</v>
      </c>
      <c r="W6" s="3">
        <v>2054285424</v>
      </c>
      <c r="X6" s="3">
        <v>2147132568</v>
      </c>
      <c r="Y6" s="3">
        <v>2240293512</v>
      </c>
      <c r="Z6" s="3">
        <v>2274347088</v>
      </c>
      <c r="AA6" s="3">
        <v>2646250296</v>
      </c>
      <c r="AB6" s="3">
        <v>3014500872</v>
      </c>
      <c r="AC6" s="3">
        <v>3337940808</v>
      </c>
      <c r="AD6" s="3">
        <v>3325664952</v>
      </c>
      <c r="AE6" s="3">
        <v>3317167248</v>
      </c>
      <c r="AF6" s="3">
        <v>3327585408</v>
      </c>
      <c r="AG6" s="3">
        <v>3328300872</v>
      </c>
      <c r="AH6" s="3">
        <v>3332267304</v>
      </c>
      <c r="AI6" s="3">
        <v>3371090640</v>
      </c>
      <c r="AJ6" s="3">
        <v>3381847704</v>
      </c>
      <c r="AK6" s="3">
        <v>3384358104</v>
      </c>
      <c r="AL6" s="3">
        <v>3684978504</v>
      </c>
      <c r="AM6" s="3">
        <v>3687488904</v>
      </c>
      <c r="AN6" s="3">
        <v>3768449304</v>
      </c>
      <c r="AO6" s="3">
        <v>3708199704</v>
      </c>
      <c r="AP6" s="3">
        <v>3598369704</v>
      </c>
      <c r="AQ6" s="3">
        <v>3593599944</v>
      </c>
      <c r="AR6" s="3">
        <v>3538747704</v>
      </c>
      <c r="AS6" s="3">
        <v>3541258104</v>
      </c>
    </row>
    <row r="7" spans="1:47" x14ac:dyDescent="0.3">
      <c r="A7" s="1" t="s">
        <v>211</v>
      </c>
      <c r="B7" s="3">
        <v>7377074243.04</v>
      </c>
      <c r="C7" s="3">
        <v>7606192677.1199999</v>
      </c>
      <c r="D7" s="3">
        <v>7483346127.6000004</v>
      </c>
      <c r="E7" s="3">
        <v>7821038483.04</v>
      </c>
      <c r="F7" s="3">
        <v>8063837592.96</v>
      </c>
      <c r="G7" s="3">
        <v>8130613103.2799997</v>
      </c>
      <c r="H7" s="3">
        <v>8193836899.6800003</v>
      </c>
      <c r="I7" s="3">
        <v>8402187673.1999998</v>
      </c>
      <c r="J7" s="3">
        <v>8763262145.2800007</v>
      </c>
      <c r="K7" s="3">
        <v>8651202282.4799995</v>
      </c>
      <c r="L7" s="3">
        <v>9142243175.0400009</v>
      </c>
      <c r="M7" s="3">
        <v>8891863786.7999992</v>
      </c>
      <c r="N7" s="3">
        <v>9378284162.6399994</v>
      </c>
      <c r="O7" s="3">
        <v>9125849384.3999996</v>
      </c>
      <c r="P7" s="3">
        <v>9251376162.4799995</v>
      </c>
      <c r="Q7" s="3">
        <v>9211304279.0400009</v>
      </c>
      <c r="R7" s="3">
        <v>9573069362.1599998</v>
      </c>
      <c r="S7" s="3">
        <v>10016342991.120001</v>
      </c>
      <c r="T7" s="3">
        <v>10297799876.16</v>
      </c>
      <c r="U7" s="3">
        <v>10869724476</v>
      </c>
      <c r="V7" s="3">
        <v>10491943794</v>
      </c>
      <c r="W7" s="3">
        <v>10111482883.440001</v>
      </c>
      <c r="X7" s="3">
        <v>10079599673.76</v>
      </c>
      <c r="Y7" s="3">
        <v>10550366199.360001</v>
      </c>
      <c r="Z7" s="3">
        <v>10225318603.200001</v>
      </c>
      <c r="AA7" s="3">
        <v>10388779659.120001</v>
      </c>
      <c r="AB7" s="3">
        <v>10566858648.719999</v>
      </c>
      <c r="AC7" s="3">
        <v>10677751050</v>
      </c>
      <c r="AD7" s="3">
        <v>10444554722.16</v>
      </c>
      <c r="AE7" s="3">
        <v>10586968584.48</v>
      </c>
      <c r="AF7" s="3">
        <v>10757171319.6</v>
      </c>
      <c r="AG7" s="3">
        <v>10860039478.32</v>
      </c>
      <c r="AH7" s="3">
        <v>10858345836.959999</v>
      </c>
      <c r="AI7" s="3">
        <v>11035208035.68</v>
      </c>
      <c r="AJ7" s="3">
        <v>11133768096.959999</v>
      </c>
      <c r="AK7" s="3">
        <v>11309347732.32</v>
      </c>
      <c r="AL7" s="3">
        <v>11367326173.440001</v>
      </c>
      <c r="AM7" s="3">
        <v>11308903768.08</v>
      </c>
      <c r="AN7" s="3">
        <v>11093959303.440001</v>
      </c>
      <c r="AO7" s="3">
        <v>11375827266.48</v>
      </c>
      <c r="AP7" s="3">
        <v>11398452999.6</v>
      </c>
      <c r="AQ7" s="3">
        <v>11352691796.639999</v>
      </c>
      <c r="AR7" s="3">
        <v>11409568548.719999</v>
      </c>
      <c r="AS7" s="3">
        <v>11186287422.24</v>
      </c>
    </row>
    <row r="8" spans="1:47" x14ac:dyDescent="0.3">
      <c r="A8" s="1" t="s">
        <v>212</v>
      </c>
      <c r="B8" s="3">
        <v>24866991127.68</v>
      </c>
      <c r="C8" s="3">
        <v>25568164550.16</v>
      </c>
      <c r="D8" s="3">
        <v>27838493366.400002</v>
      </c>
      <c r="E8" s="3">
        <v>27061611426.240002</v>
      </c>
      <c r="F8" s="3">
        <v>27842656864.799999</v>
      </c>
      <c r="G8" s="3">
        <v>29121361237.919998</v>
      </c>
      <c r="H8" s="3">
        <v>29794854111.360001</v>
      </c>
      <c r="I8" s="3">
        <v>30938943179.759998</v>
      </c>
      <c r="J8" s="3">
        <v>31591914035.279999</v>
      </c>
      <c r="K8" s="3">
        <v>30868539764.880001</v>
      </c>
      <c r="L8" s="3">
        <v>29584678026</v>
      </c>
      <c r="M8" s="3">
        <v>30931798079.279999</v>
      </c>
      <c r="N8" s="3">
        <v>30584817494.880001</v>
      </c>
      <c r="O8" s="3">
        <v>31321474668.240002</v>
      </c>
      <c r="P8" s="3">
        <v>33441675790.560001</v>
      </c>
      <c r="Q8" s="3">
        <v>34378503222.480003</v>
      </c>
      <c r="R8" s="3">
        <v>34782201399.599998</v>
      </c>
      <c r="S8" s="3">
        <v>36738535283.279999</v>
      </c>
      <c r="T8" s="3">
        <v>36846007264.559998</v>
      </c>
      <c r="U8" s="3">
        <v>36701775621.599998</v>
      </c>
      <c r="V8" s="3">
        <v>32641894609.200001</v>
      </c>
      <c r="W8" s="3">
        <v>26853100740.240002</v>
      </c>
      <c r="X8" s="3">
        <v>27376183876.32</v>
      </c>
      <c r="Y8" s="3">
        <v>27097457804.400002</v>
      </c>
      <c r="Z8" s="3">
        <v>27021588119.040001</v>
      </c>
      <c r="AA8" s="3">
        <v>27129315282.48</v>
      </c>
      <c r="AB8" s="3">
        <v>26677548844.799999</v>
      </c>
      <c r="AC8" s="3">
        <v>26825044133.279999</v>
      </c>
      <c r="AD8" s="3">
        <v>26917621534.799999</v>
      </c>
      <c r="AE8" s="3">
        <v>27216614442.48</v>
      </c>
      <c r="AF8" s="3">
        <v>27822846670.799999</v>
      </c>
      <c r="AG8" s="3">
        <v>28222663392.959999</v>
      </c>
      <c r="AH8" s="3">
        <v>28545589701.119999</v>
      </c>
      <c r="AI8" s="3">
        <v>30078737549.040001</v>
      </c>
      <c r="AJ8" s="3">
        <v>30002129178.48</v>
      </c>
      <c r="AK8" s="3">
        <v>30659330685.599998</v>
      </c>
      <c r="AL8" s="3">
        <v>30580143632.16</v>
      </c>
      <c r="AM8" s="3">
        <v>30483147550.080002</v>
      </c>
      <c r="AN8" s="3">
        <v>30798687006.240002</v>
      </c>
      <c r="AO8" s="3">
        <v>31100701807.919998</v>
      </c>
      <c r="AP8" s="3">
        <v>31199927376.240002</v>
      </c>
      <c r="AQ8" s="3">
        <v>31754666530.799999</v>
      </c>
      <c r="AR8" s="3">
        <v>32070582044.880001</v>
      </c>
      <c r="AS8" s="3">
        <v>32643976358.400002</v>
      </c>
    </row>
    <row r="9" spans="1:47" x14ac:dyDescent="0.3">
      <c r="A9" s="1" t="s">
        <v>213</v>
      </c>
      <c r="B9" s="3">
        <v>72499454280.960007</v>
      </c>
      <c r="C9" s="3">
        <v>77230034593.679993</v>
      </c>
      <c r="D9" s="3">
        <v>79764664974.479996</v>
      </c>
      <c r="E9" s="3">
        <v>85693634433.119995</v>
      </c>
      <c r="F9" s="3">
        <v>86371022192.160004</v>
      </c>
      <c r="G9" s="3">
        <v>93057479746.800003</v>
      </c>
      <c r="H9" s="3">
        <v>96461300856.479996</v>
      </c>
      <c r="I9" s="3">
        <v>100847170362.96001</v>
      </c>
      <c r="J9" s="3">
        <v>105621964342.56</v>
      </c>
      <c r="K9" s="3">
        <v>109512887903.75999</v>
      </c>
      <c r="L9" s="3">
        <v>112840396116.96001</v>
      </c>
      <c r="M9" s="3">
        <v>116673715663.2</v>
      </c>
      <c r="N9" s="3">
        <v>121126496618.16</v>
      </c>
      <c r="O9" s="3">
        <v>124716614135.28</v>
      </c>
      <c r="P9" s="3">
        <v>128476105453.44</v>
      </c>
      <c r="Q9" s="3">
        <v>130942078402.56</v>
      </c>
      <c r="R9" s="3">
        <v>135954111207.12</v>
      </c>
      <c r="S9" s="3">
        <v>139566322127.04001</v>
      </c>
      <c r="T9" s="3">
        <v>141760834980.48001</v>
      </c>
      <c r="U9" s="3">
        <v>146823165531.84</v>
      </c>
      <c r="V9" s="3">
        <v>143432076668.88</v>
      </c>
      <c r="W9" s="3">
        <v>144723002924.39999</v>
      </c>
      <c r="X9" s="3">
        <v>146244869034.72</v>
      </c>
      <c r="Y9" s="3">
        <v>150041710962.72</v>
      </c>
      <c r="Z9" s="3">
        <v>152286346964.64001</v>
      </c>
      <c r="AA9" s="3">
        <v>156915969156.48001</v>
      </c>
      <c r="AB9" s="3">
        <v>161350188966.95999</v>
      </c>
      <c r="AC9" s="3">
        <v>165180392604.72</v>
      </c>
      <c r="AD9" s="3">
        <v>170238573088.32001</v>
      </c>
      <c r="AE9" s="3">
        <v>177673600794</v>
      </c>
      <c r="AF9" s="3">
        <v>181707668116.32001</v>
      </c>
      <c r="AG9" s="3">
        <v>186104322426.72</v>
      </c>
      <c r="AH9" s="3">
        <v>188882598047.76001</v>
      </c>
      <c r="AI9" s="3">
        <v>194845815638.39999</v>
      </c>
      <c r="AJ9" s="3">
        <v>202507230211.92001</v>
      </c>
      <c r="AK9" s="3">
        <v>207030562318.79999</v>
      </c>
      <c r="AL9" s="3">
        <v>212083343685.12</v>
      </c>
      <c r="AM9" s="3">
        <v>216526562024.39999</v>
      </c>
      <c r="AN9" s="3">
        <v>219106856581.20001</v>
      </c>
      <c r="AO9" s="3">
        <v>225928923307.92001</v>
      </c>
      <c r="AP9" s="3">
        <v>228145771315.67999</v>
      </c>
      <c r="AQ9" s="3">
        <v>233486787647.04001</v>
      </c>
      <c r="AR9" s="3">
        <v>241274450236.56</v>
      </c>
      <c r="AS9" s="3">
        <v>251630776448.64001</v>
      </c>
    </row>
    <row r="10" spans="1:47" x14ac:dyDescent="0.3">
      <c r="A10" s="1" t="s">
        <v>214</v>
      </c>
      <c r="B10" s="3">
        <v>15455785956</v>
      </c>
      <c r="C10" s="3">
        <v>16110725467.200001</v>
      </c>
      <c r="D10" s="3">
        <v>18016237683.599998</v>
      </c>
      <c r="E10" s="3">
        <v>19060286684.400002</v>
      </c>
      <c r="F10" s="3">
        <v>19832827138.799999</v>
      </c>
      <c r="G10" s="3">
        <v>21861374059.200001</v>
      </c>
      <c r="H10" s="3">
        <v>23357306356.799999</v>
      </c>
      <c r="I10" s="3">
        <v>24775827960</v>
      </c>
      <c r="J10" s="3">
        <v>26055788662.799999</v>
      </c>
      <c r="K10" s="3">
        <v>24652018170</v>
      </c>
      <c r="L10" s="3">
        <v>24474833510.400002</v>
      </c>
      <c r="M10" s="3">
        <v>25399356091.200001</v>
      </c>
      <c r="N10" s="3">
        <v>25855155612</v>
      </c>
      <c r="O10" s="3">
        <v>26877763286.400002</v>
      </c>
      <c r="P10" s="3">
        <v>29074585456.799999</v>
      </c>
      <c r="Q10" s="3">
        <v>28212542966.400002</v>
      </c>
      <c r="R10" s="3">
        <v>28539098936.400002</v>
      </c>
      <c r="S10" s="3">
        <v>29393047897.200001</v>
      </c>
      <c r="T10" s="3">
        <v>30177508358.400002</v>
      </c>
      <c r="U10" s="3">
        <v>31384986282</v>
      </c>
      <c r="V10" s="3">
        <v>29346510102</v>
      </c>
      <c r="W10" s="3">
        <v>23736560016</v>
      </c>
      <c r="X10" s="3">
        <v>24486949328.400002</v>
      </c>
      <c r="Y10" s="3">
        <v>22152610584</v>
      </c>
      <c r="Z10" s="3">
        <v>21369251560.799999</v>
      </c>
      <c r="AA10" s="3">
        <v>21532484672.400002</v>
      </c>
      <c r="AB10" s="3">
        <v>22047957656.400002</v>
      </c>
      <c r="AC10" s="3">
        <v>22200282452.400002</v>
      </c>
      <c r="AD10" s="3">
        <v>22407099873.599998</v>
      </c>
      <c r="AE10" s="3">
        <v>22748651718</v>
      </c>
      <c r="AF10" s="3">
        <v>23410705702.799999</v>
      </c>
      <c r="AG10" s="3">
        <v>23577120746.400002</v>
      </c>
      <c r="AH10" s="3">
        <v>24042808732.799999</v>
      </c>
      <c r="AI10" s="3">
        <v>23437482884.400002</v>
      </c>
      <c r="AJ10" s="3">
        <v>24037521830.400002</v>
      </c>
      <c r="AK10" s="3">
        <v>24853613959.200001</v>
      </c>
      <c r="AL10" s="3">
        <v>25355257777.200001</v>
      </c>
      <c r="AM10" s="3">
        <v>25694843350.799999</v>
      </c>
      <c r="AN10" s="3">
        <v>25904459240.400002</v>
      </c>
      <c r="AO10" s="3">
        <v>26692101633.599998</v>
      </c>
      <c r="AP10" s="3">
        <v>27123383960.400002</v>
      </c>
      <c r="AQ10" s="3">
        <v>28050272593.200001</v>
      </c>
      <c r="AR10" s="3">
        <v>27671173951.200001</v>
      </c>
      <c r="AS10" s="3">
        <v>28069559996.400002</v>
      </c>
    </row>
    <row r="11" spans="1:47" x14ac:dyDescent="0.3">
      <c r="A11" s="1" t="s">
        <v>215</v>
      </c>
      <c r="B11" s="3">
        <v>1297588104</v>
      </c>
      <c r="C11" s="3">
        <v>1287308016</v>
      </c>
      <c r="D11" s="3">
        <v>1272622176</v>
      </c>
      <c r="E11" s="3">
        <v>1254057768</v>
      </c>
      <c r="F11" s="3">
        <v>1320181704</v>
      </c>
      <c r="G11" s="3">
        <v>1293897816</v>
      </c>
      <c r="H11" s="3">
        <v>1361866896</v>
      </c>
      <c r="I11" s="3">
        <v>1539904464</v>
      </c>
      <c r="J11" s="3">
        <v>1592095680</v>
      </c>
      <c r="K11" s="3">
        <v>1664734104</v>
      </c>
      <c r="L11" s="3">
        <v>1555531704</v>
      </c>
      <c r="M11" s="3">
        <v>1580648256</v>
      </c>
      <c r="N11" s="3">
        <v>1609944624</v>
      </c>
      <c r="O11" s="3">
        <v>1609078536</v>
      </c>
      <c r="P11" s="3">
        <v>1608965568</v>
      </c>
      <c r="Q11" s="3">
        <v>1618003008</v>
      </c>
      <c r="R11" s="3">
        <v>1870185240</v>
      </c>
      <c r="S11" s="3">
        <v>2034967896</v>
      </c>
      <c r="T11" s="3">
        <v>2547466056</v>
      </c>
      <c r="U11" s="3">
        <v>3042303552</v>
      </c>
      <c r="V11" s="3">
        <v>3095963352</v>
      </c>
      <c r="W11" s="3">
        <v>3843510264</v>
      </c>
      <c r="X11" s="3">
        <v>4059919296</v>
      </c>
      <c r="Y11" s="3">
        <v>4585258152</v>
      </c>
      <c r="Z11" s="3">
        <v>4069709856</v>
      </c>
      <c r="AA11" s="3">
        <v>4419044568</v>
      </c>
      <c r="AB11" s="3">
        <v>4133687400</v>
      </c>
      <c r="AC11" s="3">
        <v>5163051816</v>
      </c>
      <c r="AD11" s="3">
        <v>6331442184</v>
      </c>
      <c r="AE11" s="3">
        <v>5891808384</v>
      </c>
      <c r="AF11" s="3">
        <v>5353741800</v>
      </c>
      <c r="AG11" s="3">
        <v>6271343208</v>
      </c>
      <c r="AH11" s="3">
        <v>6485907096</v>
      </c>
      <c r="AI11" s="3">
        <v>6576545088</v>
      </c>
      <c r="AJ11" s="3">
        <v>6957171936</v>
      </c>
      <c r="AK11" s="3">
        <v>6726830184</v>
      </c>
      <c r="AL11" s="3">
        <v>7537676832</v>
      </c>
      <c r="AM11" s="3">
        <v>7416349200</v>
      </c>
      <c r="AN11" s="3">
        <v>6960786912</v>
      </c>
      <c r="AO11" s="3">
        <v>7141723992</v>
      </c>
      <c r="AP11" s="3">
        <v>7771859496</v>
      </c>
      <c r="AQ11" s="3">
        <v>8368895376</v>
      </c>
      <c r="AR11" s="3">
        <v>9066510432</v>
      </c>
      <c r="AS11" s="3">
        <v>9058452048</v>
      </c>
    </row>
    <row r="12" spans="1:47" x14ac:dyDescent="0.3">
      <c r="A12" s="1" t="s">
        <v>216</v>
      </c>
      <c r="B12" s="3">
        <v>19548321624</v>
      </c>
      <c r="C12" s="3">
        <v>19978315488</v>
      </c>
      <c r="D12" s="3">
        <v>19995486624</v>
      </c>
      <c r="E12" s="3">
        <v>20125324512</v>
      </c>
      <c r="F12" s="3">
        <v>23463641880</v>
      </c>
      <c r="G12" s="3">
        <v>23607939672</v>
      </c>
      <c r="H12" s="3">
        <v>23741882064</v>
      </c>
      <c r="I12" s="3">
        <v>24814814472</v>
      </c>
      <c r="J12" s="3">
        <v>25584164208</v>
      </c>
      <c r="K12" s="3">
        <v>26681535360</v>
      </c>
      <c r="L12" s="3">
        <v>27770019696</v>
      </c>
      <c r="M12" s="3">
        <v>28018586952</v>
      </c>
      <c r="N12" s="3">
        <v>28578079800</v>
      </c>
      <c r="O12" s="3">
        <v>29058833952</v>
      </c>
      <c r="P12" s="3">
        <v>29555328312</v>
      </c>
      <c r="Q12" s="3">
        <v>30476092824</v>
      </c>
      <c r="R12" s="3">
        <v>32172721560</v>
      </c>
      <c r="S12" s="3">
        <v>36484559496</v>
      </c>
      <c r="T12" s="3">
        <v>39731787000</v>
      </c>
      <c r="U12" s="3">
        <v>45635494680</v>
      </c>
      <c r="V12" s="3">
        <v>47422535472</v>
      </c>
      <c r="W12" s="3">
        <v>49248512568</v>
      </c>
      <c r="X12" s="3">
        <v>51875922312</v>
      </c>
      <c r="Y12" s="3">
        <v>55656923616</v>
      </c>
      <c r="Z12" s="3">
        <v>59861893824</v>
      </c>
      <c r="AA12" s="3">
        <v>64329665256</v>
      </c>
      <c r="AB12" s="3">
        <v>67208202864</v>
      </c>
      <c r="AC12" s="3">
        <v>68763470976</v>
      </c>
      <c r="AD12" s="3">
        <v>73611116136</v>
      </c>
      <c r="AE12" s="3">
        <v>80442517032</v>
      </c>
      <c r="AF12" s="3">
        <v>85572280944</v>
      </c>
      <c r="AG12" s="3">
        <v>90724261896</v>
      </c>
      <c r="AH12" s="3">
        <v>92888163936</v>
      </c>
      <c r="AI12" s="3">
        <v>98102766816</v>
      </c>
      <c r="AJ12" s="3">
        <v>103342712184</v>
      </c>
      <c r="AK12" s="3">
        <v>105506388288</v>
      </c>
      <c r="AL12" s="3">
        <v>108925779024</v>
      </c>
      <c r="AM12" s="3">
        <v>111664537560</v>
      </c>
      <c r="AN12" s="3">
        <v>114921630936</v>
      </c>
      <c r="AO12" s="3">
        <v>121785265368</v>
      </c>
      <c r="AP12" s="3">
        <v>124115230368</v>
      </c>
      <c r="AQ12" s="3">
        <v>129296244096</v>
      </c>
      <c r="AR12" s="3">
        <v>135206353296</v>
      </c>
      <c r="AS12" s="3">
        <v>135757750104</v>
      </c>
    </row>
    <row r="13" spans="1:47" x14ac:dyDescent="0.3">
      <c r="A13" s="1" t="s">
        <v>217</v>
      </c>
      <c r="B13" s="3">
        <v>154425222827.04001</v>
      </c>
      <c r="C13" s="3">
        <v>153905622912.79999</v>
      </c>
      <c r="D13" s="3">
        <v>148989350278.56</v>
      </c>
      <c r="E13" s="3">
        <v>157856816450.07999</v>
      </c>
      <c r="F13" s="3">
        <v>153153433350.72</v>
      </c>
      <c r="G13" s="3">
        <v>145043930912.32001</v>
      </c>
      <c r="H13" s="3">
        <v>150230834791.84</v>
      </c>
      <c r="I13" s="3">
        <v>153780251695.84</v>
      </c>
      <c r="J13" s="3">
        <v>163069194613.60001</v>
      </c>
      <c r="K13" s="3">
        <v>164804465100</v>
      </c>
      <c r="L13" s="3">
        <v>166181359585.12</v>
      </c>
      <c r="M13" s="3">
        <v>164814730292.95999</v>
      </c>
      <c r="N13" s="3">
        <v>168772981150.39999</v>
      </c>
      <c r="O13" s="3">
        <v>173134895625.12</v>
      </c>
      <c r="P13" s="3">
        <v>174888884992.79999</v>
      </c>
      <c r="Q13" s="3">
        <v>174025589812.79999</v>
      </c>
      <c r="R13" s="3">
        <v>183167272499.20001</v>
      </c>
      <c r="S13" s="3">
        <v>187822537506.56</v>
      </c>
      <c r="T13" s="3">
        <v>188867247328.32001</v>
      </c>
      <c r="U13" s="3">
        <v>189575205985.44</v>
      </c>
      <c r="V13" s="3">
        <v>183968485905.60001</v>
      </c>
      <c r="W13" s="3">
        <v>175056562391.04001</v>
      </c>
      <c r="X13" s="3">
        <v>175895553217.12</v>
      </c>
      <c r="Y13" s="3">
        <v>177426652034.72</v>
      </c>
      <c r="Z13" s="3">
        <v>180731364853.60001</v>
      </c>
      <c r="AA13" s="3">
        <v>176424588051.35999</v>
      </c>
      <c r="AB13" s="3">
        <v>176624948012.48001</v>
      </c>
      <c r="AC13" s="3">
        <v>186161048094.56</v>
      </c>
      <c r="AD13" s="3">
        <v>185863470717.76001</v>
      </c>
      <c r="AE13" s="3">
        <v>184801400643.20001</v>
      </c>
      <c r="AF13" s="3">
        <v>186501082611.35999</v>
      </c>
      <c r="AG13" s="3">
        <v>190615198347.20001</v>
      </c>
      <c r="AH13" s="3">
        <v>192968191915.84</v>
      </c>
      <c r="AI13" s="3">
        <v>196516401150.07999</v>
      </c>
      <c r="AJ13" s="3">
        <v>195248536600.48001</v>
      </c>
      <c r="AK13" s="3">
        <v>196117756910.23999</v>
      </c>
      <c r="AL13" s="3">
        <v>201487849196.48001</v>
      </c>
      <c r="AM13" s="3">
        <v>205610758277.76001</v>
      </c>
      <c r="AN13" s="3">
        <v>208804440958.07999</v>
      </c>
      <c r="AO13" s="3">
        <v>216095784873.76001</v>
      </c>
      <c r="AP13" s="3">
        <v>217384406247.35999</v>
      </c>
      <c r="AQ13" s="3">
        <v>224311637730.39999</v>
      </c>
      <c r="AR13" s="3">
        <v>228197730319.67999</v>
      </c>
      <c r="AS13" s="3">
        <v>227120904030.23999</v>
      </c>
    </row>
    <row r="14" spans="1:47" x14ac:dyDescent="0.3">
      <c r="A14" s="1" t="s">
        <v>218</v>
      </c>
      <c r="B14" s="3">
        <v>1236815838.72</v>
      </c>
      <c r="C14" s="3">
        <v>1358418359.52</v>
      </c>
      <c r="D14" s="3">
        <v>1357349682.24</v>
      </c>
      <c r="E14" s="3">
        <v>1350468048.24</v>
      </c>
      <c r="F14" s="3">
        <v>1435865078.1600001</v>
      </c>
      <c r="G14" s="3">
        <v>1523820456.72</v>
      </c>
      <c r="H14" s="3">
        <v>1499791410</v>
      </c>
      <c r="I14" s="3">
        <v>1441499922</v>
      </c>
      <c r="J14" s="3">
        <v>1552512822.48</v>
      </c>
      <c r="K14" s="3">
        <v>1503240323.04</v>
      </c>
      <c r="L14" s="3">
        <v>1479195084.24</v>
      </c>
      <c r="M14" s="3">
        <v>1359794686.3199999</v>
      </c>
      <c r="N14" s="3">
        <v>1503612740.8800001</v>
      </c>
      <c r="O14" s="3">
        <v>1502220222</v>
      </c>
      <c r="P14" s="3">
        <v>1515287230.5599999</v>
      </c>
      <c r="Q14" s="3">
        <v>1680689327.76</v>
      </c>
      <c r="R14" s="3">
        <v>1474645109.76</v>
      </c>
      <c r="S14" s="3">
        <v>1504729994.4000001</v>
      </c>
      <c r="T14" s="3">
        <v>1447037613.3599999</v>
      </c>
      <c r="U14" s="3">
        <v>1555103555.28</v>
      </c>
      <c r="V14" s="3">
        <v>1469172186.72</v>
      </c>
      <c r="W14" s="3">
        <v>1464363138.96</v>
      </c>
      <c r="X14" s="3">
        <v>1474515573.1199999</v>
      </c>
      <c r="Y14" s="3">
        <v>1664205790.3199999</v>
      </c>
      <c r="Z14" s="3">
        <v>1658068992</v>
      </c>
      <c r="AA14" s="3">
        <v>1704200227.9200001</v>
      </c>
      <c r="AB14" s="3">
        <v>1703552544.72</v>
      </c>
      <c r="AC14" s="3">
        <v>1824199732.8</v>
      </c>
      <c r="AD14" s="3">
        <v>1711923850.0799999</v>
      </c>
      <c r="AE14" s="3">
        <v>1794956836.3199999</v>
      </c>
      <c r="AF14" s="3">
        <v>1839630785.04</v>
      </c>
      <c r="AG14" s="3">
        <v>2093895017.28</v>
      </c>
      <c r="AH14" s="3">
        <v>1875755315.52</v>
      </c>
      <c r="AI14" s="3">
        <v>1971029514.24</v>
      </c>
      <c r="AJ14" s="3">
        <v>2045237816.8800001</v>
      </c>
      <c r="AK14" s="3">
        <v>2023491853.4400001</v>
      </c>
      <c r="AL14" s="3">
        <v>2116272471.8399999</v>
      </c>
      <c r="AM14" s="3">
        <v>2121632050.3199999</v>
      </c>
      <c r="AN14" s="3">
        <v>2182368542.4000001</v>
      </c>
      <c r="AO14" s="3">
        <v>2027118879.3599999</v>
      </c>
      <c r="AP14" s="3">
        <v>1864744701.1199999</v>
      </c>
      <c r="AQ14" s="3">
        <v>2199386418.48</v>
      </c>
      <c r="AR14" s="3">
        <v>2365355238.48</v>
      </c>
      <c r="AS14" s="3">
        <v>2305315005.8400002</v>
      </c>
    </row>
    <row r="15" spans="1:47" x14ac:dyDescent="0.3">
      <c r="A15" s="1" t="s">
        <v>219</v>
      </c>
      <c r="B15" s="3">
        <v>8822840548</v>
      </c>
      <c r="C15" s="3">
        <v>8382076733.2799997</v>
      </c>
      <c r="D15" s="3">
        <v>7739594496.3199997</v>
      </c>
      <c r="E15" s="3">
        <v>6302446227.1999998</v>
      </c>
      <c r="F15" s="3">
        <v>6567105230.8800001</v>
      </c>
      <c r="G15" s="3">
        <v>6987812539.5200005</v>
      </c>
      <c r="H15" s="3">
        <v>7512816675.5200005</v>
      </c>
      <c r="I15" s="3">
        <v>7049315163.8400002</v>
      </c>
      <c r="J15" s="3">
        <v>7026143084</v>
      </c>
      <c r="K15" s="3">
        <v>6767984844.8000002</v>
      </c>
      <c r="L15" s="3">
        <v>6694244606.2399998</v>
      </c>
      <c r="M15" s="3">
        <v>6692881542.7200003</v>
      </c>
      <c r="N15" s="3">
        <v>6944793655.6800003</v>
      </c>
      <c r="O15" s="3">
        <v>7546458880.6400003</v>
      </c>
      <c r="P15" s="3">
        <v>8746568905.7600002</v>
      </c>
      <c r="Q15" s="3">
        <v>9612308964.3199997</v>
      </c>
      <c r="R15" s="3">
        <v>9855773079.2000008</v>
      </c>
      <c r="S15" s="3">
        <v>10245549331.040001</v>
      </c>
      <c r="T15" s="3">
        <v>11743211628.959999</v>
      </c>
      <c r="U15" s="3">
        <v>11315793853.76</v>
      </c>
      <c r="V15" s="3">
        <v>12035536328.48</v>
      </c>
      <c r="W15" s="3">
        <v>12029784500</v>
      </c>
      <c r="X15" s="3">
        <v>12388210290.879999</v>
      </c>
      <c r="Y15" s="3">
        <v>12768190459.84</v>
      </c>
      <c r="Z15" s="3">
        <v>10982232738.08</v>
      </c>
      <c r="AA15" s="3">
        <v>10196494023.040001</v>
      </c>
      <c r="AB15" s="3">
        <v>10145731140.959999</v>
      </c>
      <c r="AC15" s="3">
        <v>10367311345.92</v>
      </c>
      <c r="AD15" s="3">
        <v>10879508676.32</v>
      </c>
      <c r="AE15" s="3">
        <v>9462476828.1599998</v>
      </c>
      <c r="AF15" s="3">
        <v>8949455668.1599998</v>
      </c>
      <c r="AG15" s="3">
        <v>9396705268.6399994</v>
      </c>
      <c r="AH15" s="3">
        <v>8578402816.3199997</v>
      </c>
      <c r="AI15" s="3">
        <v>8573369966.3999996</v>
      </c>
      <c r="AJ15" s="3">
        <v>9537370428.1599998</v>
      </c>
      <c r="AK15" s="3">
        <v>10333159864.32</v>
      </c>
      <c r="AL15" s="3">
        <v>13159434626.24</v>
      </c>
      <c r="AM15" s="3">
        <v>12307969287.84</v>
      </c>
      <c r="AN15" s="3">
        <v>12186027528.32</v>
      </c>
      <c r="AO15" s="3">
        <v>12667578397.6</v>
      </c>
      <c r="AP15" s="3">
        <v>12923130339.52</v>
      </c>
      <c r="AQ15" s="3">
        <v>13326791864.799999</v>
      </c>
      <c r="AR15" s="3">
        <v>13373840024.32</v>
      </c>
      <c r="AS15" s="3">
        <v>13608122183.84</v>
      </c>
    </row>
    <row r="16" spans="1:47" x14ac:dyDescent="0.3">
      <c r="A16" s="1" t="s">
        <v>220</v>
      </c>
      <c r="B16" s="3">
        <v>171407443026.39999</v>
      </c>
      <c r="C16" s="3">
        <v>180481855360.79999</v>
      </c>
      <c r="D16" s="3">
        <v>186683535178</v>
      </c>
      <c r="E16" s="3">
        <v>185399329598</v>
      </c>
      <c r="F16" s="3">
        <v>188129231861.20001</v>
      </c>
      <c r="G16" s="3">
        <v>193337448074.39999</v>
      </c>
      <c r="H16" s="3">
        <v>201489275229.20001</v>
      </c>
      <c r="I16" s="3">
        <v>205597961346.39999</v>
      </c>
      <c r="J16" s="3">
        <v>205456967450</v>
      </c>
      <c r="K16" s="3">
        <v>204720292243.60001</v>
      </c>
      <c r="L16" s="3">
        <v>200673680578</v>
      </c>
      <c r="M16" s="3">
        <v>207976690238.79999</v>
      </c>
      <c r="N16" s="3">
        <v>223466942104</v>
      </c>
      <c r="O16" s="3">
        <v>220270865673.60001</v>
      </c>
      <c r="P16" s="3">
        <v>221916776589.20001</v>
      </c>
      <c r="Q16" s="3">
        <v>228011458556</v>
      </c>
      <c r="R16" s="3">
        <v>217037769211.20001</v>
      </c>
      <c r="S16" s="3">
        <v>213823693840.39999</v>
      </c>
      <c r="T16" s="3">
        <v>215997238326.79999</v>
      </c>
      <c r="U16" s="3">
        <v>218579165898.79999</v>
      </c>
      <c r="V16" s="3">
        <v>198191764204</v>
      </c>
      <c r="W16" s="3">
        <v>178784453212.39999</v>
      </c>
      <c r="X16" s="3">
        <v>177850987540.79999</v>
      </c>
      <c r="Y16" s="3">
        <v>165313485937.60001</v>
      </c>
      <c r="Z16" s="3">
        <v>161121138648.39999</v>
      </c>
      <c r="AA16" s="3">
        <v>155480624233.20001</v>
      </c>
      <c r="AB16" s="3">
        <v>156675422335.60001</v>
      </c>
      <c r="AC16" s="3">
        <v>156143361883.60001</v>
      </c>
      <c r="AD16" s="3">
        <v>160278271011.60001</v>
      </c>
      <c r="AE16" s="3">
        <v>161091032048.79999</v>
      </c>
      <c r="AF16" s="3">
        <v>161318271783.20001</v>
      </c>
      <c r="AG16" s="3">
        <v>166681223822.39999</v>
      </c>
      <c r="AH16" s="3">
        <v>168713474210.39999</v>
      </c>
      <c r="AI16" s="3">
        <v>168321433828.79999</v>
      </c>
      <c r="AJ16" s="3">
        <v>170430776090.39999</v>
      </c>
      <c r="AK16" s="3">
        <v>171503416873.60001</v>
      </c>
      <c r="AL16" s="3">
        <v>173436938878</v>
      </c>
      <c r="AM16" s="3">
        <v>174245378470.79999</v>
      </c>
      <c r="AN16" s="3">
        <v>172533610558.39999</v>
      </c>
      <c r="AO16" s="3">
        <v>170909661249.60001</v>
      </c>
      <c r="AP16" s="3">
        <v>176301886644.79999</v>
      </c>
      <c r="AQ16" s="3">
        <v>181212737400.79999</v>
      </c>
      <c r="AR16" s="3">
        <v>182846608019.60001</v>
      </c>
      <c r="AS16" s="3">
        <v>183548060012.79999</v>
      </c>
    </row>
    <row r="17" spans="1:45" x14ac:dyDescent="0.3">
      <c r="A17" s="1" t="s">
        <v>221</v>
      </c>
      <c r="B17" s="3">
        <v>43643151953.440002</v>
      </c>
      <c r="C17" s="3">
        <v>49550714185.279999</v>
      </c>
      <c r="D17" s="3">
        <v>50439446579.040001</v>
      </c>
      <c r="E17" s="3">
        <v>52516620575.040001</v>
      </c>
      <c r="F17" s="3">
        <v>58817149526.080002</v>
      </c>
      <c r="G17" s="3">
        <v>59612729260.160004</v>
      </c>
      <c r="H17" s="3">
        <v>60644223834.239998</v>
      </c>
      <c r="I17" s="3">
        <v>60729887133.919998</v>
      </c>
      <c r="J17" s="3">
        <v>59441837043.68</v>
      </c>
      <c r="K17" s="3">
        <v>61183637498.879997</v>
      </c>
      <c r="L17" s="3">
        <v>62422123004.639999</v>
      </c>
      <c r="M17" s="3">
        <v>66905313815.519997</v>
      </c>
      <c r="N17" s="3">
        <v>73474635896.960007</v>
      </c>
      <c r="O17" s="3">
        <v>67699620358.400002</v>
      </c>
      <c r="P17" s="3">
        <v>67821711905.120003</v>
      </c>
      <c r="Q17" s="3">
        <v>70178793241.759995</v>
      </c>
      <c r="R17" s="3">
        <v>59931835911.040001</v>
      </c>
      <c r="S17" s="3">
        <v>56205984162.080002</v>
      </c>
      <c r="T17" s="3">
        <v>57905739350.239998</v>
      </c>
      <c r="U17" s="3">
        <v>62677465244.480003</v>
      </c>
      <c r="V17" s="3">
        <v>55966774003.68</v>
      </c>
      <c r="W17" s="3">
        <v>46870706624.160004</v>
      </c>
      <c r="X17" s="3">
        <v>47727114940.160004</v>
      </c>
      <c r="Y17" s="3">
        <v>48404212999.040001</v>
      </c>
      <c r="Z17" s="3">
        <v>48573532449.919998</v>
      </c>
      <c r="AA17" s="3">
        <v>47244126113.760002</v>
      </c>
      <c r="AB17" s="3">
        <v>47763588123.360001</v>
      </c>
      <c r="AC17" s="3">
        <v>46463510120.959999</v>
      </c>
      <c r="AD17" s="3">
        <v>49061494211.360001</v>
      </c>
      <c r="AE17" s="3">
        <v>48656274899.199997</v>
      </c>
      <c r="AF17" s="3">
        <v>48075190435.519997</v>
      </c>
      <c r="AG17" s="3">
        <v>53576754461.760002</v>
      </c>
      <c r="AH17" s="3">
        <v>50633061513.760002</v>
      </c>
      <c r="AI17" s="3">
        <v>46670501052.639999</v>
      </c>
      <c r="AJ17" s="3">
        <v>47121944694.720001</v>
      </c>
      <c r="AK17" s="3">
        <v>46177910866.720001</v>
      </c>
      <c r="AL17" s="3">
        <v>46622644042.239998</v>
      </c>
      <c r="AM17" s="3">
        <v>48240615419.199997</v>
      </c>
      <c r="AN17" s="3">
        <v>50861531929.919998</v>
      </c>
      <c r="AO17" s="3">
        <v>49939082437.440002</v>
      </c>
      <c r="AP17" s="3">
        <v>51837170857.120003</v>
      </c>
      <c r="AQ17" s="3">
        <v>53494895756.959999</v>
      </c>
      <c r="AR17" s="3">
        <v>54126668209.120003</v>
      </c>
      <c r="AS17" s="3">
        <v>54597524272.32</v>
      </c>
    </row>
    <row r="18" spans="1:45" x14ac:dyDescent="0.3">
      <c r="A18" s="1" t="s">
        <v>222</v>
      </c>
      <c r="B18" s="3">
        <v>87178409.760000005</v>
      </c>
      <c r="C18" s="3">
        <v>100575159.36</v>
      </c>
      <c r="D18" s="3">
        <v>95278466.400000006</v>
      </c>
      <c r="E18" s="3">
        <v>103084806.23999999</v>
      </c>
      <c r="F18" s="3">
        <v>99282805.439999998</v>
      </c>
      <c r="G18" s="3">
        <v>109053784.31999999</v>
      </c>
      <c r="H18" s="3">
        <v>145546464.96000001</v>
      </c>
      <c r="I18" s="3">
        <v>198712469.28</v>
      </c>
      <c r="J18" s="3">
        <v>188132137.44</v>
      </c>
      <c r="K18" s="3">
        <v>221847562.56</v>
      </c>
      <c r="L18" s="3">
        <v>224947906.56</v>
      </c>
      <c r="M18" s="3">
        <v>206610187.68000001</v>
      </c>
      <c r="N18" s="3">
        <v>167239082.40000001</v>
      </c>
      <c r="O18" s="3">
        <v>211195433.28</v>
      </c>
      <c r="P18" s="3">
        <v>224076546.72</v>
      </c>
      <c r="Q18" s="3">
        <v>244692202.56</v>
      </c>
      <c r="R18" s="3">
        <v>231008263.19999999</v>
      </c>
      <c r="S18" s="3">
        <v>261574391.52000001</v>
      </c>
      <c r="T18" s="3">
        <v>278528377.92000002</v>
      </c>
      <c r="U18" s="3">
        <v>393841593.60000002</v>
      </c>
      <c r="V18" s="3">
        <v>514157785.44</v>
      </c>
      <c r="W18" s="3">
        <v>479365398.72000003</v>
      </c>
      <c r="X18" s="3">
        <v>496838284.80000001</v>
      </c>
      <c r="Y18" s="3">
        <v>499106431.19999999</v>
      </c>
      <c r="Z18" s="3">
        <v>490748556.48000002</v>
      </c>
      <c r="AA18" s="3">
        <v>477351806.88</v>
      </c>
      <c r="AB18" s="3">
        <v>465028755.36000001</v>
      </c>
      <c r="AC18" s="3">
        <v>457943653.44</v>
      </c>
      <c r="AD18" s="3">
        <v>397336823.51999998</v>
      </c>
      <c r="AE18" s="3">
        <v>318982971.83999997</v>
      </c>
      <c r="AF18" s="3">
        <v>292887865.92000002</v>
      </c>
      <c r="AG18" s="3">
        <v>278319512.63999999</v>
      </c>
      <c r="AH18" s="3">
        <v>250018267.19999999</v>
      </c>
      <c r="AI18" s="3">
        <v>245269845.59999999</v>
      </c>
      <c r="AJ18" s="3">
        <v>222718922.40000001</v>
      </c>
      <c r="AK18" s="3">
        <v>212934889.44</v>
      </c>
      <c r="AL18" s="3">
        <v>201936827.03999999</v>
      </c>
      <c r="AM18" s="3">
        <v>194907204.96000001</v>
      </c>
      <c r="AN18" s="3">
        <v>196803310.08000001</v>
      </c>
      <c r="AO18" s="3">
        <v>190158783.36000001</v>
      </c>
      <c r="AP18" s="3">
        <v>186705979.19999999</v>
      </c>
      <c r="AQ18" s="3">
        <v>181115569.44</v>
      </c>
      <c r="AR18" s="3">
        <v>170234993.75999999</v>
      </c>
      <c r="AS18" s="3">
        <v>181291799.52000001</v>
      </c>
    </row>
    <row r="19" spans="1:45" x14ac:dyDescent="0.3">
      <c r="A19" s="1" t="s">
        <v>223</v>
      </c>
      <c r="B19" s="3">
        <v>7133335239.3599997</v>
      </c>
      <c r="C19" s="3">
        <v>6779437875.3599997</v>
      </c>
      <c r="D19" s="3">
        <v>6633675139.4399996</v>
      </c>
      <c r="E19" s="3">
        <v>6649093514.1599998</v>
      </c>
      <c r="F19" s="3">
        <v>6848162460.2399998</v>
      </c>
      <c r="G19" s="3">
        <v>7053973587.6000004</v>
      </c>
      <c r="H19" s="3">
        <v>6718959703.4399996</v>
      </c>
      <c r="I19" s="3">
        <v>6377619987.8400002</v>
      </c>
      <c r="J19" s="3">
        <v>6577279882.0799999</v>
      </c>
      <c r="K19" s="3">
        <v>6532045486.5600004</v>
      </c>
      <c r="L19" s="3">
        <v>6376263493.1999998</v>
      </c>
      <c r="M19" s="3">
        <v>6074409859.1999998</v>
      </c>
      <c r="N19" s="3">
        <v>6107449233.6000004</v>
      </c>
      <c r="O19" s="3">
        <v>6065048703.1199999</v>
      </c>
      <c r="P19" s="3">
        <v>6376787288.1599998</v>
      </c>
      <c r="Q19" s="3">
        <v>6135935621.04</v>
      </c>
      <c r="R19" s="3">
        <v>6433343713.1999998</v>
      </c>
      <c r="S19" s="3">
        <v>6349026155.2799997</v>
      </c>
      <c r="T19" s="3">
        <v>6242494318.8000002</v>
      </c>
      <c r="U19" s="3">
        <v>5695800117.6000004</v>
      </c>
      <c r="V19" s="3">
        <v>8189601352.8000002</v>
      </c>
      <c r="W19" s="3">
        <v>9596407170.2399998</v>
      </c>
      <c r="X19" s="3">
        <v>9628170633.8400002</v>
      </c>
      <c r="Y19" s="3">
        <v>9776270301.1200008</v>
      </c>
      <c r="Z19" s="3">
        <v>9747622746</v>
      </c>
      <c r="AA19" s="3">
        <v>10064156069.52</v>
      </c>
      <c r="AB19" s="3">
        <v>10214915003.52</v>
      </c>
      <c r="AC19" s="3">
        <v>9391186991.0400009</v>
      </c>
      <c r="AD19" s="3">
        <v>9410151054.7199993</v>
      </c>
      <c r="AE19" s="3">
        <v>8957914544.6399994</v>
      </c>
      <c r="AF19" s="3">
        <v>9485926725.6000004</v>
      </c>
      <c r="AG19" s="3">
        <v>9619736191.9200001</v>
      </c>
      <c r="AH19" s="3">
        <v>10263453336.48</v>
      </c>
      <c r="AI19" s="3">
        <v>10618035663.120001</v>
      </c>
      <c r="AJ19" s="3">
        <v>11329523817.120001</v>
      </c>
      <c r="AK19" s="3">
        <v>11445201919.440001</v>
      </c>
      <c r="AL19" s="3">
        <v>11616496302</v>
      </c>
      <c r="AM19" s="3">
        <v>12054039691.92</v>
      </c>
      <c r="AN19" s="3">
        <v>12893991917.52</v>
      </c>
      <c r="AO19" s="3">
        <v>12702538144.32</v>
      </c>
      <c r="AP19" s="3">
        <v>13087796052.719999</v>
      </c>
      <c r="AQ19" s="3">
        <v>12591077262.959999</v>
      </c>
      <c r="AR19" s="3">
        <v>12183229018.08</v>
      </c>
      <c r="AS19" s="3">
        <v>12543895424.639999</v>
      </c>
    </row>
    <row r="20" spans="1:45" x14ac:dyDescent="0.3">
      <c r="A20" s="1" t="s">
        <v>224</v>
      </c>
      <c r="B20" s="3">
        <v>21482676369.919998</v>
      </c>
      <c r="C20" s="3">
        <v>23497508682.240002</v>
      </c>
      <c r="D20" s="3">
        <v>24296921127.68</v>
      </c>
      <c r="E20" s="3">
        <v>24611904697.599998</v>
      </c>
      <c r="F20" s="3">
        <v>24802808232.959999</v>
      </c>
      <c r="G20" s="3">
        <v>25967840689.919998</v>
      </c>
      <c r="H20" s="3">
        <v>30128122430.720001</v>
      </c>
      <c r="I20" s="3">
        <v>32695348514.560001</v>
      </c>
      <c r="J20" s="3">
        <v>32742311738.880001</v>
      </c>
      <c r="K20" s="3">
        <v>35834953162.239998</v>
      </c>
      <c r="L20" s="3">
        <v>38010846713.599998</v>
      </c>
      <c r="M20" s="3">
        <v>36965079678.720001</v>
      </c>
      <c r="N20" s="3">
        <v>36497667968</v>
      </c>
      <c r="O20" s="3">
        <v>39747012576</v>
      </c>
      <c r="P20" s="3">
        <v>40673742467.839996</v>
      </c>
      <c r="Q20" s="3">
        <v>41059824582.400002</v>
      </c>
      <c r="R20" s="3">
        <v>43728759354.879997</v>
      </c>
      <c r="S20" s="3">
        <v>45298115496.959999</v>
      </c>
      <c r="T20" s="3">
        <v>46284446970.879997</v>
      </c>
      <c r="U20" s="3">
        <v>43289259944.959999</v>
      </c>
      <c r="V20" s="3">
        <v>47306929543.68</v>
      </c>
      <c r="W20" s="3">
        <v>46159038767.360001</v>
      </c>
      <c r="X20" s="3">
        <v>45552439100.160004</v>
      </c>
      <c r="Y20" s="3">
        <v>47824645653.760002</v>
      </c>
      <c r="Z20" s="3">
        <v>47747445832.959999</v>
      </c>
      <c r="AA20" s="3">
        <v>46836840742.400002</v>
      </c>
      <c r="AB20" s="3">
        <v>48834614384.639999</v>
      </c>
      <c r="AC20" s="3">
        <v>50260528279.040001</v>
      </c>
      <c r="AD20" s="3">
        <v>50290889391.360001</v>
      </c>
      <c r="AE20" s="3">
        <v>52013815069.440002</v>
      </c>
      <c r="AF20" s="3">
        <v>55682736552.959999</v>
      </c>
      <c r="AG20" s="3">
        <v>56859473498.879997</v>
      </c>
      <c r="AH20" s="3">
        <v>57729112878.080002</v>
      </c>
      <c r="AI20" s="3">
        <v>58667609516.800003</v>
      </c>
      <c r="AJ20" s="3">
        <v>58658042549.760002</v>
      </c>
      <c r="AK20" s="3">
        <v>58562476642.559998</v>
      </c>
      <c r="AL20" s="3">
        <v>59516579266.559998</v>
      </c>
      <c r="AM20" s="3">
        <v>63082650666.239998</v>
      </c>
      <c r="AN20" s="3">
        <v>63311759811.839996</v>
      </c>
      <c r="AO20" s="3">
        <v>67790407802.879997</v>
      </c>
      <c r="AP20" s="3">
        <v>67275140504.32</v>
      </c>
      <c r="AQ20" s="3">
        <v>74391947102.720001</v>
      </c>
      <c r="AR20" s="3">
        <v>73621131795.199997</v>
      </c>
      <c r="AS20" s="3">
        <v>74647557369.600006</v>
      </c>
    </row>
    <row r="21" spans="1:45" x14ac:dyDescent="0.3">
      <c r="A21" s="1" t="s">
        <v>225</v>
      </c>
      <c r="B21" s="3">
        <v>17205007655.68</v>
      </c>
      <c r="C21" s="3">
        <v>16733030615.200001</v>
      </c>
      <c r="D21" s="3">
        <v>16815250817.6</v>
      </c>
      <c r="E21" s="3">
        <v>17597472462.240002</v>
      </c>
      <c r="F21" s="3">
        <v>16952987177.120001</v>
      </c>
      <c r="G21" s="3">
        <v>17552193883.68</v>
      </c>
      <c r="H21" s="3">
        <v>17774023036.639999</v>
      </c>
      <c r="I21" s="3">
        <v>18039359095.200001</v>
      </c>
      <c r="J21" s="3">
        <v>17984302676</v>
      </c>
      <c r="K21" s="3">
        <v>18351038978.720001</v>
      </c>
      <c r="L21" s="3">
        <v>18648579117.919998</v>
      </c>
      <c r="M21" s="3">
        <v>18866517318.240002</v>
      </c>
      <c r="N21" s="3">
        <v>17710988482.560001</v>
      </c>
      <c r="O21" s="3">
        <v>18031913583.52</v>
      </c>
      <c r="P21" s="3">
        <v>17485044114.560001</v>
      </c>
      <c r="Q21" s="3">
        <v>16553502957.440001</v>
      </c>
      <c r="R21" s="3">
        <v>16593847763.200001</v>
      </c>
      <c r="S21" s="3">
        <v>17419733297.119999</v>
      </c>
      <c r="T21" s="3">
        <v>16445666382.4</v>
      </c>
      <c r="U21" s="3">
        <v>16046109277.440001</v>
      </c>
      <c r="V21" s="3">
        <v>15199630848.639999</v>
      </c>
      <c r="W21" s="3">
        <v>16617199085.6</v>
      </c>
      <c r="X21" s="3">
        <v>15661549720.48</v>
      </c>
      <c r="Y21" s="3">
        <v>14767802384.32</v>
      </c>
      <c r="Z21" s="3">
        <v>14443120888.16</v>
      </c>
      <c r="AA21" s="3">
        <v>13902912012.48</v>
      </c>
      <c r="AB21" s="3">
        <v>13886731480.32</v>
      </c>
      <c r="AC21" s="3">
        <v>13083939367.040001</v>
      </c>
      <c r="AD21" s="3">
        <v>13294975892</v>
      </c>
      <c r="AE21" s="3">
        <v>13386889836.639999</v>
      </c>
      <c r="AF21" s="3">
        <v>14317511517.92</v>
      </c>
      <c r="AG21" s="3">
        <v>15220588169.92</v>
      </c>
      <c r="AH21" s="3">
        <v>13513031830.08</v>
      </c>
      <c r="AI21" s="3">
        <v>13826332009.440001</v>
      </c>
      <c r="AJ21" s="3">
        <v>13872227309.6</v>
      </c>
      <c r="AK21" s="3">
        <v>13575926220.16</v>
      </c>
      <c r="AL21" s="3">
        <v>13711823628</v>
      </c>
      <c r="AM21" s="3">
        <v>15045147694.4</v>
      </c>
      <c r="AN21" s="3">
        <v>14883841356.639999</v>
      </c>
      <c r="AO21" s="3">
        <v>15254132218.4</v>
      </c>
      <c r="AP21" s="3">
        <v>15529447953.76</v>
      </c>
      <c r="AQ21" s="3">
        <v>15626766622.24</v>
      </c>
      <c r="AR21" s="3">
        <v>15046953006.719999</v>
      </c>
      <c r="AS21" s="3">
        <v>14583088658.559999</v>
      </c>
    </row>
    <row r="22" spans="1:45" x14ac:dyDescent="0.3">
      <c r="A22" s="1" t="s">
        <v>226</v>
      </c>
      <c r="B22" s="3">
        <v>1987711540.6400001</v>
      </c>
      <c r="C22" s="3">
        <v>1242633565.2</v>
      </c>
      <c r="D22" s="3">
        <v>1232752756.3199999</v>
      </c>
      <c r="E22" s="3">
        <v>1347379001.04</v>
      </c>
      <c r="F22" s="3">
        <v>803388040.39999998</v>
      </c>
      <c r="G22" s="3">
        <v>1199166867.8399999</v>
      </c>
      <c r="H22" s="3">
        <v>1303675991.3599999</v>
      </c>
      <c r="I22" s="3">
        <v>1281536480.8800001</v>
      </c>
      <c r="J22" s="3">
        <v>977018517.51999998</v>
      </c>
      <c r="K22" s="3">
        <v>900807794.32000005</v>
      </c>
      <c r="L22" s="3">
        <v>1100934790.3199999</v>
      </c>
      <c r="M22" s="3">
        <v>1297192172.0799999</v>
      </c>
      <c r="N22" s="3">
        <v>1321044946.8800001</v>
      </c>
      <c r="O22" s="3">
        <v>1296202614.24</v>
      </c>
      <c r="P22" s="3">
        <v>1426986713.8399999</v>
      </c>
      <c r="Q22" s="3">
        <v>899094530</v>
      </c>
      <c r="R22" s="3">
        <v>856558312.39999998</v>
      </c>
      <c r="S22" s="3">
        <v>1323496687.2</v>
      </c>
      <c r="T22" s="3">
        <v>1457707315.4400001</v>
      </c>
      <c r="U22" s="3">
        <v>1161283049.04</v>
      </c>
      <c r="V22" s="3">
        <v>1088100077.4400001</v>
      </c>
      <c r="W22" s="3">
        <v>1640302891.2</v>
      </c>
      <c r="X22" s="3">
        <v>1537580879.5999999</v>
      </c>
      <c r="Y22" s="3">
        <v>1913287929.3599999</v>
      </c>
      <c r="Z22" s="3">
        <v>2506874938.1599998</v>
      </c>
      <c r="AA22" s="3">
        <v>2754146242</v>
      </c>
      <c r="AB22" s="3">
        <v>2766153861.7600002</v>
      </c>
      <c r="AC22" s="3">
        <v>2759108800.7199998</v>
      </c>
      <c r="AD22" s="3">
        <v>3051456679.5999999</v>
      </c>
      <c r="AE22" s="3">
        <v>3483538987.1999998</v>
      </c>
      <c r="AF22" s="3">
        <v>2979809738.0799999</v>
      </c>
      <c r="AG22" s="3">
        <v>2863012373.9200001</v>
      </c>
      <c r="AH22" s="3">
        <v>3200717448.7199998</v>
      </c>
      <c r="AI22" s="3">
        <v>3603452720.0799999</v>
      </c>
      <c r="AJ22" s="3">
        <v>3690386114.8000002</v>
      </c>
      <c r="AK22" s="3">
        <v>4253680838.0799999</v>
      </c>
      <c r="AL22" s="3">
        <v>5980606964.0799999</v>
      </c>
      <c r="AM22" s="3">
        <v>5316155798.3199997</v>
      </c>
      <c r="AN22" s="3">
        <v>4281255531.9200001</v>
      </c>
      <c r="AO22" s="3">
        <v>6132600094.3999996</v>
      </c>
      <c r="AP22" s="3">
        <v>6612328873.5200005</v>
      </c>
      <c r="AQ22" s="3">
        <v>7004548246.6400003</v>
      </c>
      <c r="AR22" s="3">
        <v>8042727346.4799995</v>
      </c>
      <c r="AS22" s="3">
        <v>8075840610.3199997</v>
      </c>
    </row>
    <row r="23" spans="1:45" x14ac:dyDescent="0.3">
      <c r="A23" s="1" t="s">
        <v>227</v>
      </c>
      <c r="B23" s="3">
        <v>9394271352.1599998</v>
      </c>
      <c r="C23" s="3">
        <v>11538141027.76</v>
      </c>
      <c r="D23" s="3">
        <v>12017795959.280001</v>
      </c>
      <c r="E23" s="3">
        <v>14122747949.68</v>
      </c>
      <c r="F23" s="3">
        <v>12538288613.6</v>
      </c>
      <c r="G23" s="3">
        <v>13565464421.040001</v>
      </c>
      <c r="H23" s="3">
        <v>13627348709.84</v>
      </c>
      <c r="I23" s="3">
        <v>14885445962.48</v>
      </c>
      <c r="J23" s="3">
        <v>15725137483.040001</v>
      </c>
      <c r="K23" s="3">
        <v>16107402199.68</v>
      </c>
      <c r="L23" s="3">
        <v>16456701347.68</v>
      </c>
      <c r="M23" s="3">
        <v>17407961822.32</v>
      </c>
      <c r="N23" s="3">
        <v>18246752402.16</v>
      </c>
      <c r="O23" s="3">
        <v>18962867348.880001</v>
      </c>
      <c r="P23" s="3">
        <v>20115805619.119999</v>
      </c>
      <c r="Q23" s="3">
        <v>20306937977.439999</v>
      </c>
      <c r="R23" s="3">
        <v>21445077188.639999</v>
      </c>
      <c r="S23" s="3">
        <v>22740836717.279999</v>
      </c>
      <c r="T23" s="3">
        <v>22853882623.360001</v>
      </c>
      <c r="U23" s="3">
        <v>23420574336.240002</v>
      </c>
      <c r="V23" s="3">
        <v>24005787027.200001</v>
      </c>
      <c r="W23" s="3">
        <v>26103708726.080002</v>
      </c>
      <c r="X23" s="3">
        <v>25401669131.919998</v>
      </c>
      <c r="Y23" s="3">
        <v>25509427549.84</v>
      </c>
      <c r="Z23" s="3">
        <v>26895118685.759998</v>
      </c>
      <c r="AA23" s="3">
        <v>27566437678.32</v>
      </c>
      <c r="AB23" s="3">
        <v>27158193376</v>
      </c>
      <c r="AC23" s="3">
        <v>28262480847.360001</v>
      </c>
      <c r="AD23" s="3">
        <v>28211186304.400002</v>
      </c>
      <c r="AE23" s="3">
        <v>28937329755.200001</v>
      </c>
      <c r="AF23" s="3">
        <v>29271298141.439999</v>
      </c>
      <c r="AG23" s="3">
        <v>30712862371.52</v>
      </c>
      <c r="AH23" s="3">
        <v>30345322866.32</v>
      </c>
      <c r="AI23" s="3">
        <v>31082543457.119999</v>
      </c>
      <c r="AJ23" s="3">
        <v>32699658201.919998</v>
      </c>
      <c r="AK23" s="3">
        <v>33963870035.84</v>
      </c>
      <c r="AL23" s="3">
        <v>35847338304.32</v>
      </c>
      <c r="AM23" s="3">
        <v>36286539520.559998</v>
      </c>
      <c r="AN23" s="3">
        <v>34497020168.800003</v>
      </c>
      <c r="AO23" s="3">
        <v>36058557209.839996</v>
      </c>
      <c r="AP23" s="3">
        <v>37940563295.839996</v>
      </c>
      <c r="AQ23" s="3">
        <v>38384712301.279999</v>
      </c>
      <c r="AR23" s="3">
        <v>39737836645.599998</v>
      </c>
      <c r="AS23" s="3">
        <v>38476563946.160004</v>
      </c>
    </row>
    <row r="24" spans="1:45" x14ac:dyDescent="0.3">
      <c r="A24" s="1" t="s">
        <v>228</v>
      </c>
      <c r="B24" s="3">
        <v>9524959.6799999997</v>
      </c>
      <c r="C24" s="3">
        <v>15310887.76</v>
      </c>
      <c r="D24" s="3">
        <v>17763590.399999999</v>
      </c>
      <c r="E24" s="3">
        <v>20351561.760000002</v>
      </c>
      <c r="F24" s="3">
        <v>25731683.68</v>
      </c>
      <c r="G24" s="3">
        <v>24555101.039999999</v>
      </c>
      <c r="H24" s="3">
        <v>23069697.359999999</v>
      </c>
      <c r="I24" s="3">
        <v>38582212.079999998</v>
      </c>
      <c r="J24" s="3">
        <v>51080531.359999999</v>
      </c>
      <c r="K24" s="3">
        <v>68576136.560000002</v>
      </c>
      <c r="L24" s="3">
        <v>58385042.240000002</v>
      </c>
      <c r="M24" s="3">
        <v>75375303.920000002</v>
      </c>
      <c r="N24" s="3">
        <v>155773416.16</v>
      </c>
      <c r="O24" s="3">
        <v>136108406.96000001</v>
      </c>
      <c r="P24" s="3">
        <v>244504592</v>
      </c>
      <c r="Q24" s="3">
        <v>288949299.36000001</v>
      </c>
      <c r="R24" s="3">
        <v>324984375.92000002</v>
      </c>
      <c r="S24" s="3">
        <v>32341985.280000001</v>
      </c>
      <c r="T24" s="3">
        <v>37076390.479999997</v>
      </c>
      <c r="U24" s="3">
        <v>31387447.52</v>
      </c>
      <c r="V24" s="3">
        <v>49671694.880000003</v>
      </c>
      <c r="W24" s="3">
        <v>49163799.119999997</v>
      </c>
      <c r="X24" s="3">
        <v>51570561.439999998</v>
      </c>
      <c r="Y24" s="3">
        <v>61294595.840000004</v>
      </c>
      <c r="Z24" s="3">
        <v>61174640.560000002</v>
      </c>
      <c r="AA24" s="3">
        <v>68823703.840000004</v>
      </c>
      <c r="AB24" s="3">
        <v>68810942.640000001</v>
      </c>
      <c r="AC24" s="3">
        <v>73859273.359999999</v>
      </c>
      <c r="AD24" s="3">
        <v>81776321.840000004</v>
      </c>
      <c r="AE24" s="3">
        <v>79157723.599999994</v>
      </c>
      <c r="AF24" s="3">
        <v>114549635.68000001</v>
      </c>
      <c r="AG24" s="3">
        <v>139454393.59999999</v>
      </c>
      <c r="AH24" s="3">
        <v>141937723.12</v>
      </c>
      <c r="AI24" s="3">
        <v>157782029.03999999</v>
      </c>
      <c r="AJ24" s="3">
        <v>171336975.68000001</v>
      </c>
      <c r="AK24" s="3">
        <v>280266578.88</v>
      </c>
      <c r="AL24" s="3">
        <v>289957434.16000003</v>
      </c>
      <c r="AM24" s="3">
        <v>237965753.12</v>
      </c>
      <c r="AN24" s="3">
        <v>202104228.88</v>
      </c>
      <c r="AO24" s="3">
        <v>258697598.63999999</v>
      </c>
      <c r="AP24" s="3">
        <v>218941356.16</v>
      </c>
      <c r="AQ24" s="3">
        <v>294875600.63999999</v>
      </c>
      <c r="AR24" s="3">
        <v>420667853.51999998</v>
      </c>
      <c r="AS24" s="3">
        <v>417528598.31999999</v>
      </c>
    </row>
    <row r="25" spans="1:4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3">
      <c r="A26" s="1" t="s">
        <v>231</v>
      </c>
      <c r="B26" s="3">
        <f>SUM(B2:B24)</f>
        <v>739726326727.84009</v>
      </c>
      <c r="C26" s="3">
        <f t="shared" ref="C26:AS26" si="0">SUM(C2:C24)</f>
        <v>772838114410.80005</v>
      </c>
      <c r="D26" s="3">
        <f t="shared" si="0"/>
        <v>786639997718.31995</v>
      </c>
      <c r="E26" s="3">
        <f t="shared" si="0"/>
        <v>803280424489.12024</v>
      </c>
      <c r="F26" s="3">
        <f t="shared" si="0"/>
        <v>814844728027.03992</v>
      </c>
      <c r="G26" s="3">
        <f t="shared" si="0"/>
        <v>831953975261.36011</v>
      </c>
      <c r="H26" s="3">
        <f t="shared" si="0"/>
        <v>864128456235.19971</v>
      </c>
      <c r="I26" s="3">
        <f t="shared" si="0"/>
        <v>887006614342.88</v>
      </c>
      <c r="J26" s="3">
        <f t="shared" si="0"/>
        <v>903195176895.91992</v>
      </c>
      <c r="K26" s="3">
        <f t="shared" si="0"/>
        <v>913453977038.64026</v>
      </c>
      <c r="L26" s="3">
        <f t="shared" si="0"/>
        <v>914619331328.88</v>
      </c>
      <c r="M26" s="3">
        <f t="shared" si="0"/>
        <v>938345168798.87988</v>
      </c>
      <c r="N26" s="3">
        <f t="shared" si="0"/>
        <v>986187971966.64014</v>
      </c>
      <c r="O26" s="3">
        <f t="shared" si="0"/>
        <v>987322443608.96008</v>
      </c>
      <c r="P26" s="3">
        <f t="shared" si="0"/>
        <v>1003269891572.3199</v>
      </c>
      <c r="Q26" s="3">
        <f t="shared" si="0"/>
        <v>1021453335577.6</v>
      </c>
      <c r="R26" s="3">
        <f t="shared" si="0"/>
        <v>1009425995412.24</v>
      </c>
      <c r="S26" s="3">
        <f t="shared" si="0"/>
        <v>1019633594398.8801</v>
      </c>
      <c r="T26" s="3">
        <f t="shared" si="0"/>
        <v>1036070063135.9199</v>
      </c>
      <c r="U26" s="3">
        <f t="shared" si="0"/>
        <v>1052981156464.96</v>
      </c>
      <c r="V26" s="3">
        <f t="shared" si="0"/>
        <v>1001302429169.12</v>
      </c>
      <c r="W26" s="3">
        <f t="shared" si="0"/>
        <v>954197243360.87988</v>
      </c>
      <c r="X26" s="3">
        <f t="shared" si="0"/>
        <v>953350156620.31995</v>
      </c>
      <c r="Y26" s="3">
        <f t="shared" si="0"/>
        <v>939425310740.95972</v>
      </c>
      <c r="Z26" s="3">
        <f t="shared" si="0"/>
        <v>940891787929.6001</v>
      </c>
      <c r="AA26" s="3">
        <f t="shared" si="0"/>
        <v>934124028476.88013</v>
      </c>
      <c r="AB26" s="3">
        <f t="shared" si="0"/>
        <v>945588594157.5199</v>
      </c>
      <c r="AC26" s="3">
        <f t="shared" si="0"/>
        <v>964201151420.32007</v>
      </c>
      <c r="AD26" s="3">
        <f t="shared" si="0"/>
        <v>985561475915.03979</v>
      </c>
      <c r="AE26" s="3">
        <f t="shared" si="0"/>
        <v>1002275367198.7998</v>
      </c>
      <c r="AF26" s="3">
        <f t="shared" si="0"/>
        <v>1023961515003.2802</v>
      </c>
      <c r="AG26" s="3">
        <f t="shared" si="0"/>
        <v>1059480990172.3203</v>
      </c>
      <c r="AH26" s="3">
        <f t="shared" si="0"/>
        <v>1065945786603.4398</v>
      </c>
      <c r="AI26" s="3">
        <f t="shared" si="0"/>
        <v>1081027079246.2399</v>
      </c>
      <c r="AJ26" s="3">
        <f t="shared" si="0"/>
        <v>1103211175727.28</v>
      </c>
      <c r="AK26" s="3">
        <f t="shared" si="0"/>
        <v>1114659106660.7197</v>
      </c>
      <c r="AL26" s="3">
        <f t="shared" si="0"/>
        <v>1144270718057.04</v>
      </c>
      <c r="AM26" s="3">
        <f t="shared" si="0"/>
        <v>1163240696867.04</v>
      </c>
      <c r="AN26" s="3">
        <f t="shared" si="0"/>
        <v>1168173135975.1997</v>
      </c>
      <c r="AO26" s="3">
        <f t="shared" si="0"/>
        <v>1194590266676.8796</v>
      </c>
      <c r="AP26" s="3">
        <f t="shared" si="0"/>
        <v>1217885806106.0798</v>
      </c>
      <c r="AQ26" s="3">
        <f t="shared" si="0"/>
        <v>1255822035070.7996</v>
      </c>
      <c r="AR26" s="3">
        <f t="shared" si="0"/>
        <v>1279938316349.8401</v>
      </c>
      <c r="AS26" s="3">
        <f t="shared" si="0"/>
        <v>1295840612133.28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4C8CA-D0FC-4949-B0D2-8942E094AE7B}">
  <dimension ref="A1:AS27"/>
  <sheetViews>
    <sheetView topLeftCell="X2" workbookViewId="0">
      <selection activeCell="B2" sqref="B2:AS27"/>
    </sheetView>
  </sheetViews>
  <sheetFormatPr defaultRowHeight="14.4" x14ac:dyDescent="0.3"/>
  <cols>
    <col min="1" max="1" width="23.6640625" style="1" bestFit="1" customWidth="1"/>
    <col min="2" max="45" width="10.88671875" bestFit="1" customWidth="1"/>
  </cols>
  <sheetData>
    <row r="1" spans="1:45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</row>
    <row r="2" spans="1:45" x14ac:dyDescent="0.3">
      <c r="A2" s="1" t="s">
        <v>206</v>
      </c>
      <c r="B2" s="3">
        <v>47989</v>
      </c>
      <c r="C2" s="3">
        <v>51015</v>
      </c>
      <c r="D2" s="3">
        <v>50374</v>
      </c>
      <c r="E2" s="3">
        <v>53365</v>
      </c>
      <c r="F2" s="3">
        <v>54945</v>
      </c>
      <c r="G2" s="3">
        <v>56906</v>
      </c>
      <c r="H2" s="3">
        <v>56390</v>
      </c>
      <c r="I2" s="3">
        <v>61078</v>
      </c>
      <c r="J2" s="3">
        <v>62270</v>
      </c>
      <c r="K2" s="3">
        <v>64415</v>
      </c>
      <c r="L2" s="3">
        <v>67647</v>
      </c>
      <c r="M2" s="3">
        <v>71899</v>
      </c>
      <c r="N2" s="3">
        <v>70322</v>
      </c>
      <c r="O2" s="3">
        <v>59561</v>
      </c>
      <c r="P2" s="3">
        <v>61641</v>
      </c>
      <c r="Q2" s="3">
        <v>60898</v>
      </c>
      <c r="R2" s="3">
        <v>61984</v>
      </c>
      <c r="S2" s="3">
        <v>62589</v>
      </c>
      <c r="T2" s="3">
        <v>64430</v>
      </c>
      <c r="U2" s="3">
        <v>66295</v>
      </c>
      <c r="V2" s="3">
        <v>66261</v>
      </c>
      <c r="W2" s="3">
        <v>63628</v>
      </c>
      <c r="X2" s="3">
        <v>59942</v>
      </c>
      <c r="Y2" s="3">
        <v>59992</v>
      </c>
      <c r="Z2" s="3">
        <v>57146</v>
      </c>
      <c r="AA2" s="3">
        <v>56228</v>
      </c>
      <c r="AB2" s="3">
        <v>55369</v>
      </c>
      <c r="AC2" s="3">
        <v>56958</v>
      </c>
      <c r="AD2" s="3">
        <v>58584</v>
      </c>
      <c r="AE2" s="3">
        <v>58480</v>
      </c>
      <c r="AF2" s="3">
        <v>56936</v>
      </c>
      <c r="AG2" s="3">
        <v>51819</v>
      </c>
      <c r="AH2" s="3">
        <v>58795</v>
      </c>
      <c r="AI2" s="3">
        <v>56752</v>
      </c>
      <c r="AJ2" s="3">
        <v>57116</v>
      </c>
      <c r="AK2" s="3">
        <v>56704</v>
      </c>
      <c r="AL2" s="3">
        <v>58484</v>
      </c>
      <c r="AM2" s="3">
        <v>53195</v>
      </c>
      <c r="AN2" s="3">
        <v>53484</v>
      </c>
      <c r="AO2" s="3">
        <v>58267.256410256399</v>
      </c>
      <c r="AP2" s="3">
        <v>58229.483333333301</v>
      </c>
      <c r="AQ2" s="3">
        <v>58191.710256410202</v>
      </c>
      <c r="AR2" s="3">
        <v>58153.937179487199</v>
      </c>
      <c r="AS2" s="3">
        <v>58116.1641025641</v>
      </c>
    </row>
    <row r="3" spans="1:45" x14ac:dyDescent="0.3">
      <c r="A3" s="1" t="s">
        <v>207</v>
      </c>
      <c r="B3" s="3">
        <v>126621</v>
      </c>
      <c r="C3" s="3">
        <v>125644</v>
      </c>
      <c r="D3" s="3">
        <v>129598</v>
      </c>
      <c r="E3" s="3">
        <v>132044</v>
      </c>
      <c r="F3" s="3">
        <v>160084</v>
      </c>
      <c r="G3" s="3">
        <v>164478</v>
      </c>
      <c r="H3" s="3">
        <v>168042</v>
      </c>
      <c r="I3" s="3">
        <v>174996</v>
      </c>
      <c r="J3" s="3">
        <v>180178</v>
      </c>
      <c r="K3" s="3">
        <v>186211</v>
      </c>
      <c r="L3" s="3">
        <v>193074</v>
      </c>
      <c r="M3" s="3">
        <v>171486</v>
      </c>
      <c r="N3" s="3">
        <v>181319</v>
      </c>
      <c r="O3" s="3">
        <v>202682</v>
      </c>
      <c r="P3" s="3">
        <v>213695</v>
      </c>
      <c r="Q3" s="3">
        <v>223796</v>
      </c>
      <c r="R3" s="3">
        <v>223346</v>
      </c>
      <c r="S3" s="3">
        <v>232683</v>
      </c>
      <c r="T3" s="3">
        <v>192226</v>
      </c>
      <c r="U3" s="3">
        <v>193641</v>
      </c>
      <c r="V3" s="3">
        <v>197555</v>
      </c>
      <c r="W3" s="3">
        <v>180888</v>
      </c>
      <c r="X3" s="3">
        <v>185189</v>
      </c>
      <c r="Y3" s="3">
        <v>185510</v>
      </c>
      <c r="Z3" s="3">
        <v>190075</v>
      </c>
      <c r="AA3" s="3">
        <v>207505</v>
      </c>
      <c r="AB3" s="3">
        <v>221088</v>
      </c>
      <c r="AC3" s="3">
        <v>324524</v>
      </c>
      <c r="AD3" s="3">
        <v>370725</v>
      </c>
      <c r="AE3" s="3">
        <v>406051</v>
      </c>
      <c r="AF3" s="3">
        <v>575897</v>
      </c>
      <c r="AG3" s="3">
        <v>605707</v>
      </c>
      <c r="AH3" s="3">
        <v>635323</v>
      </c>
      <c r="AI3" s="3">
        <v>667346</v>
      </c>
      <c r="AJ3" s="3">
        <v>695665</v>
      </c>
      <c r="AK3" s="3">
        <v>710120</v>
      </c>
      <c r="AL3" s="3">
        <v>738478</v>
      </c>
      <c r="AM3" s="3">
        <v>754681</v>
      </c>
      <c r="AN3" s="3">
        <v>775119</v>
      </c>
      <c r="AO3" s="3">
        <v>631767.92037786799</v>
      </c>
      <c r="AP3" s="3">
        <v>647711.07280701795</v>
      </c>
      <c r="AQ3" s="3">
        <v>663654.22523616801</v>
      </c>
      <c r="AR3" s="3">
        <v>679597.37766531797</v>
      </c>
      <c r="AS3" s="3">
        <v>695540.53009446803</v>
      </c>
    </row>
    <row r="4" spans="1:45" x14ac:dyDescent="0.3">
      <c r="A4" s="1" t="s">
        <v>208</v>
      </c>
      <c r="B4" s="3">
        <v>4996785</v>
      </c>
      <c r="C4" s="3">
        <v>5318418</v>
      </c>
      <c r="D4" s="3">
        <v>5459547</v>
      </c>
      <c r="E4" s="3">
        <v>5391628</v>
      </c>
      <c r="F4" s="3">
        <v>5467171</v>
      </c>
      <c r="G4" s="3">
        <v>5625239</v>
      </c>
      <c r="H4" s="3">
        <v>5851987</v>
      </c>
      <c r="I4" s="3">
        <v>5953121</v>
      </c>
      <c r="J4" s="3">
        <v>5928762</v>
      </c>
      <c r="K4" s="3">
        <v>5951747</v>
      </c>
      <c r="L4" s="3">
        <v>5823200</v>
      </c>
      <c r="M4" s="3">
        <v>6072455</v>
      </c>
      <c r="N4" s="3">
        <v>6611606</v>
      </c>
      <c r="O4" s="3">
        <v>6448807</v>
      </c>
      <c r="P4" s="3">
        <v>6457091</v>
      </c>
      <c r="Q4" s="3">
        <v>6693064</v>
      </c>
      <c r="R4" s="3">
        <v>6288346</v>
      </c>
      <c r="S4" s="3">
        <v>6179030</v>
      </c>
      <c r="T4" s="3">
        <v>6302179</v>
      </c>
      <c r="U4" s="3">
        <v>6282420</v>
      </c>
      <c r="V4" s="3">
        <v>5671403</v>
      </c>
      <c r="W4" s="3">
        <v>5470031</v>
      </c>
      <c r="X4" s="3">
        <v>5281105</v>
      </c>
      <c r="Y4" s="3">
        <v>4851206</v>
      </c>
      <c r="Z4" s="3">
        <v>4778167</v>
      </c>
      <c r="AA4" s="3">
        <v>4630578</v>
      </c>
      <c r="AB4" s="3">
        <v>4631087</v>
      </c>
      <c r="AC4" s="3">
        <v>4599188</v>
      </c>
      <c r="AD4" s="3">
        <v>4632699</v>
      </c>
      <c r="AE4" s="3">
        <v>4647676</v>
      </c>
      <c r="AF4" s="3">
        <v>4673850</v>
      </c>
      <c r="AG4" s="3">
        <v>4814139</v>
      </c>
      <c r="AH4" s="3">
        <v>4778494</v>
      </c>
      <c r="AI4" s="3">
        <v>4772509</v>
      </c>
      <c r="AJ4" s="3">
        <v>4847972</v>
      </c>
      <c r="AK4" s="3">
        <v>4834107</v>
      </c>
      <c r="AL4" s="3">
        <v>4938752</v>
      </c>
      <c r="AM4" s="3">
        <v>4962557</v>
      </c>
      <c r="AN4" s="3">
        <v>4843451</v>
      </c>
      <c r="AO4" s="3">
        <v>4737909.30904184</v>
      </c>
      <c r="AP4" s="3">
        <v>4703315.5770580303</v>
      </c>
      <c r="AQ4" s="3">
        <v>4668721.8450742299</v>
      </c>
      <c r="AR4" s="3">
        <v>4634128.1130904201</v>
      </c>
      <c r="AS4" s="3">
        <v>4599534.3811066197</v>
      </c>
    </row>
    <row r="5" spans="1:45" x14ac:dyDescent="0.3">
      <c r="A5" s="1" t="s">
        <v>209</v>
      </c>
      <c r="B5" s="3">
        <v>267178</v>
      </c>
      <c r="C5" s="3">
        <v>261824</v>
      </c>
      <c r="D5" s="3">
        <v>268609</v>
      </c>
      <c r="E5" s="3">
        <v>283686</v>
      </c>
      <c r="F5" s="3">
        <v>294893</v>
      </c>
      <c r="G5" s="3">
        <v>303621</v>
      </c>
      <c r="H5" s="3">
        <v>318968</v>
      </c>
      <c r="I5" s="3">
        <v>321520</v>
      </c>
      <c r="J5" s="3">
        <v>328914</v>
      </c>
      <c r="K5" s="3">
        <v>342819</v>
      </c>
      <c r="L5" s="3">
        <v>345421</v>
      </c>
      <c r="M5" s="3">
        <v>362465</v>
      </c>
      <c r="N5" s="3">
        <v>365342</v>
      </c>
      <c r="O5" s="3">
        <v>358195</v>
      </c>
      <c r="P5" s="3">
        <v>345309</v>
      </c>
      <c r="Q5" s="3">
        <v>335947</v>
      </c>
      <c r="R5" s="3">
        <v>330839</v>
      </c>
      <c r="S5" s="3">
        <v>324688</v>
      </c>
      <c r="T5" s="3">
        <v>335437</v>
      </c>
      <c r="U5" s="3">
        <v>344706</v>
      </c>
      <c r="V5" s="3">
        <v>360416</v>
      </c>
      <c r="W5" s="3">
        <v>388724</v>
      </c>
      <c r="X5" s="3">
        <v>403867</v>
      </c>
      <c r="Y5" s="3">
        <v>437934</v>
      </c>
      <c r="Z5" s="3">
        <v>426934</v>
      </c>
      <c r="AA5" s="3">
        <v>381937</v>
      </c>
      <c r="AB5" s="3">
        <v>373638</v>
      </c>
      <c r="AC5" s="3">
        <v>391048</v>
      </c>
      <c r="AD5" s="3">
        <v>417928</v>
      </c>
      <c r="AE5" s="3">
        <v>426143</v>
      </c>
      <c r="AF5" s="3">
        <v>422577</v>
      </c>
      <c r="AG5" s="3">
        <v>433394</v>
      </c>
      <c r="AH5" s="3">
        <v>451075</v>
      </c>
      <c r="AI5" s="3">
        <v>446208</v>
      </c>
      <c r="AJ5" s="3">
        <v>465831</v>
      </c>
      <c r="AK5" s="3">
        <v>461186</v>
      </c>
      <c r="AL5" s="3">
        <v>459419</v>
      </c>
      <c r="AM5" s="3">
        <v>455430</v>
      </c>
      <c r="AN5" s="3">
        <v>456476</v>
      </c>
      <c r="AO5" s="3">
        <v>472695.50742240198</v>
      </c>
      <c r="AP5" s="3">
        <v>477739.839203779</v>
      </c>
      <c r="AQ5" s="3">
        <v>482784.17098515498</v>
      </c>
      <c r="AR5" s="3">
        <v>487828.50276653201</v>
      </c>
      <c r="AS5" s="3">
        <v>492872.83454790799</v>
      </c>
    </row>
    <row r="6" spans="1:45" x14ac:dyDescent="0.3">
      <c r="A6" s="1" t="s">
        <v>210</v>
      </c>
      <c r="B6" s="3">
        <v>132333</v>
      </c>
      <c r="C6" s="3">
        <v>133729</v>
      </c>
      <c r="D6" s="3">
        <v>135070</v>
      </c>
      <c r="E6" s="3">
        <v>137140</v>
      </c>
      <c r="F6" s="3">
        <v>139037</v>
      </c>
      <c r="G6" s="3">
        <v>141332</v>
      </c>
      <c r="H6" s="3">
        <v>143912</v>
      </c>
      <c r="I6" s="3">
        <v>145637</v>
      </c>
      <c r="J6" s="3">
        <v>147364</v>
      </c>
      <c r="K6" s="3">
        <v>150163</v>
      </c>
      <c r="L6" s="3">
        <v>150344</v>
      </c>
      <c r="M6" s="3">
        <v>150589</v>
      </c>
      <c r="N6" s="3">
        <v>150768</v>
      </c>
      <c r="O6" s="3">
        <v>152578</v>
      </c>
      <c r="P6" s="3">
        <v>154165</v>
      </c>
      <c r="Q6" s="3">
        <v>154847</v>
      </c>
      <c r="R6" s="3">
        <v>159277</v>
      </c>
      <c r="S6" s="3">
        <v>160553</v>
      </c>
      <c r="T6" s="3">
        <v>163517</v>
      </c>
      <c r="U6" s="3">
        <v>159823</v>
      </c>
      <c r="V6" s="3">
        <v>161396</v>
      </c>
      <c r="W6" s="3">
        <v>163662</v>
      </c>
      <c r="X6" s="3">
        <v>171059</v>
      </c>
      <c r="Y6" s="3">
        <v>178481</v>
      </c>
      <c r="Z6" s="3">
        <v>181194</v>
      </c>
      <c r="AA6" s="3">
        <v>210823</v>
      </c>
      <c r="AB6" s="3">
        <v>240161</v>
      </c>
      <c r="AC6" s="3">
        <v>265929</v>
      </c>
      <c r="AD6" s="3">
        <v>264951</v>
      </c>
      <c r="AE6" s="3">
        <v>264274</v>
      </c>
      <c r="AF6" s="3">
        <v>265104</v>
      </c>
      <c r="AG6" s="3">
        <v>265161</v>
      </c>
      <c r="AH6" s="3">
        <v>265477</v>
      </c>
      <c r="AI6" s="3">
        <v>268570</v>
      </c>
      <c r="AJ6" s="3">
        <v>269427</v>
      </c>
      <c r="AK6" s="3">
        <v>269627</v>
      </c>
      <c r="AL6" s="3">
        <v>293577</v>
      </c>
      <c r="AM6" s="3">
        <v>293777</v>
      </c>
      <c r="AN6" s="3">
        <v>300227</v>
      </c>
      <c r="AO6" s="3">
        <v>287937.39136302302</v>
      </c>
      <c r="AP6" s="3">
        <v>292648.29298245598</v>
      </c>
      <c r="AQ6" s="3">
        <v>297359.194601889</v>
      </c>
      <c r="AR6" s="3">
        <v>302070.09622132202</v>
      </c>
      <c r="AS6" s="3">
        <v>306780.99784075603</v>
      </c>
    </row>
    <row r="7" spans="1:45" x14ac:dyDescent="0.3">
      <c r="A7" s="1" t="s">
        <v>211</v>
      </c>
      <c r="B7" s="3">
        <v>448642</v>
      </c>
      <c r="C7" s="3">
        <v>462576</v>
      </c>
      <c r="D7" s="3">
        <v>455105</v>
      </c>
      <c r="E7" s="3">
        <v>475642</v>
      </c>
      <c r="F7" s="3">
        <v>490408</v>
      </c>
      <c r="G7" s="3">
        <v>494469</v>
      </c>
      <c r="H7" s="3">
        <v>498314</v>
      </c>
      <c r="I7" s="3">
        <v>510985</v>
      </c>
      <c r="J7" s="3">
        <v>532944</v>
      </c>
      <c r="K7" s="3">
        <v>526129</v>
      </c>
      <c r="L7" s="3">
        <v>555992</v>
      </c>
      <c r="M7" s="3">
        <v>540765</v>
      </c>
      <c r="N7" s="3">
        <v>570347</v>
      </c>
      <c r="O7" s="3">
        <v>554995</v>
      </c>
      <c r="P7" s="3">
        <v>562629</v>
      </c>
      <c r="Q7" s="3">
        <v>560192</v>
      </c>
      <c r="R7" s="3">
        <v>582193</v>
      </c>
      <c r="S7" s="3">
        <v>609151</v>
      </c>
      <c r="T7" s="3">
        <v>626268</v>
      </c>
      <c r="U7" s="3">
        <v>661050</v>
      </c>
      <c r="V7" s="3">
        <v>638075</v>
      </c>
      <c r="W7" s="3">
        <v>614937</v>
      </c>
      <c r="X7" s="3">
        <v>612998</v>
      </c>
      <c r="Y7" s="3">
        <v>641628</v>
      </c>
      <c r="Z7" s="3">
        <v>621860</v>
      </c>
      <c r="AA7" s="3">
        <v>631801</v>
      </c>
      <c r="AB7" s="3">
        <v>642631</v>
      </c>
      <c r="AC7" s="3">
        <v>649375</v>
      </c>
      <c r="AD7" s="3">
        <v>635193</v>
      </c>
      <c r="AE7" s="3">
        <v>643854</v>
      </c>
      <c r="AF7" s="3">
        <v>654205</v>
      </c>
      <c r="AG7" s="3">
        <v>660461</v>
      </c>
      <c r="AH7" s="3">
        <v>660358</v>
      </c>
      <c r="AI7" s="3">
        <v>671114</v>
      </c>
      <c r="AJ7" s="3">
        <v>677108</v>
      </c>
      <c r="AK7" s="3">
        <v>687786</v>
      </c>
      <c r="AL7" s="3">
        <v>691312</v>
      </c>
      <c r="AM7" s="3">
        <v>687759</v>
      </c>
      <c r="AN7" s="3">
        <v>674687</v>
      </c>
      <c r="AO7" s="3">
        <v>717125.72334682895</v>
      </c>
      <c r="AP7" s="3">
        <v>723346.19156545203</v>
      </c>
      <c r="AQ7" s="3">
        <v>729566.65978407604</v>
      </c>
      <c r="AR7" s="3">
        <v>735787.128002699</v>
      </c>
      <c r="AS7" s="3">
        <v>742007.59622132301</v>
      </c>
    </row>
    <row r="8" spans="1:45" x14ac:dyDescent="0.3">
      <c r="A8" s="1" t="s">
        <v>212</v>
      </c>
      <c r="B8" s="3">
        <v>1851512</v>
      </c>
      <c r="C8" s="3">
        <v>1903719</v>
      </c>
      <c r="D8" s="3">
        <v>2072760</v>
      </c>
      <c r="E8" s="3">
        <v>2014916</v>
      </c>
      <c r="F8" s="3">
        <v>2073070</v>
      </c>
      <c r="G8" s="3">
        <v>2168278</v>
      </c>
      <c r="H8" s="3">
        <v>2218424</v>
      </c>
      <c r="I8" s="3">
        <v>2303609</v>
      </c>
      <c r="J8" s="3">
        <v>2352227</v>
      </c>
      <c r="K8" s="3">
        <v>2298367</v>
      </c>
      <c r="L8" s="3">
        <v>2202775</v>
      </c>
      <c r="M8" s="3">
        <v>2303077</v>
      </c>
      <c r="N8" s="3">
        <v>2277242</v>
      </c>
      <c r="O8" s="3">
        <v>2332091</v>
      </c>
      <c r="P8" s="3">
        <v>2489954</v>
      </c>
      <c r="Q8" s="3">
        <v>2559707</v>
      </c>
      <c r="R8" s="3">
        <v>2589765</v>
      </c>
      <c r="S8" s="3">
        <v>2735427</v>
      </c>
      <c r="T8" s="3">
        <v>2743429</v>
      </c>
      <c r="U8" s="3">
        <v>2732690</v>
      </c>
      <c r="V8" s="3">
        <v>2430405</v>
      </c>
      <c r="W8" s="3">
        <v>1999391</v>
      </c>
      <c r="X8" s="3">
        <v>2038338</v>
      </c>
      <c r="Y8" s="3">
        <v>2017585</v>
      </c>
      <c r="Z8" s="3">
        <v>2011936</v>
      </c>
      <c r="AA8" s="3">
        <v>2019957</v>
      </c>
      <c r="AB8" s="3">
        <v>1986320</v>
      </c>
      <c r="AC8" s="3">
        <v>1997302</v>
      </c>
      <c r="AD8" s="3">
        <v>2004195</v>
      </c>
      <c r="AE8" s="3">
        <v>2026457</v>
      </c>
      <c r="AF8" s="3">
        <v>2071595</v>
      </c>
      <c r="AG8" s="3">
        <v>2101364</v>
      </c>
      <c r="AH8" s="3">
        <v>2125408</v>
      </c>
      <c r="AI8" s="3">
        <v>2239561</v>
      </c>
      <c r="AJ8" s="3">
        <v>2233857</v>
      </c>
      <c r="AK8" s="3">
        <v>2282790</v>
      </c>
      <c r="AL8" s="3">
        <v>2276894</v>
      </c>
      <c r="AM8" s="3">
        <v>2269672</v>
      </c>
      <c r="AN8" s="3">
        <v>2293166</v>
      </c>
      <c r="AO8" s="3">
        <v>2224049.57624831</v>
      </c>
      <c r="AP8" s="3">
        <v>2224163.29608637</v>
      </c>
      <c r="AQ8" s="3">
        <v>2224277.01592443</v>
      </c>
      <c r="AR8" s="3">
        <v>2224390.7357624802</v>
      </c>
      <c r="AS8" s="3">
        <v>2224504.4556005402</v>
      </c>
    </row>
    <row r="9" spans="1:45" x14ac:dyDescent="0.3">
      <c r="A9" s="1" t="s">
        <v>213</v>
      </c>
      <c r="B9" s="3">
        <v>5398064</v>
      </c>
      <c r="C9" s="3">
        <v>5750287</v>
      </c>
      <c r="D9" s="3">
        <v>5939007</v>
      </c>
      <c r="E9" s="3">
        <v>6380458</v>
      </c>
      <c r="F9" s="3">
        <v>6430894</v>
      </c>
      <c r="G9" s="3">
        <v>6928745</v>
      </c>
      <c r="H9" s="3">
        <v>7182182</v>
      </c>
      <c r="I9" s="3">
        <v>7508739</v>
      </c>
      <c r="J9" s="3">
        <v>7864254</v>
      </c>
      <c r="K9" s="3">
        <v>8153959</v>
      </c>
      <c r="L9" s="3">
        <v>8401714</v>
      </c>
      <c r="M9" s="3">
        <v>8687130</v>
      </c>
      <c r="N9" s="3">
        <v>9018669</v>
      </c>
      <c r="O9" s="3">
        <v>9285977</v>
      </c>
      <c r="P9" s="3">
        <v>9565896</v>
      </c>
      <c r="Q9" s="3">
        <v>9749504</v>
      </c>
      <c r="R9" s="3">
        <v>10122683</v>
      </c>
      <c r="S9" s="3">
        <v>10391636</v>
      </c>
      <c r="T9" s="3">
        <v>10555032</v>
      </c>
      <c r="U9" s="3">
        <v>10931956</v>
      </c>
      <c r="V9" s="3">
        <v>10679467</v>
      </c>
      <c r="W9" s="3">
        <v>10775585</v>
      </c>
      <c r="X9" s="3">
        <v>10888898</v>
      </c>
      <c r="Y9" s="3">
        <v>11171598</v>
      </c>
      <c r="Z9" s="3">
        <v>11338726</v>
      </c>
      <c r="AA9" s="3">
        <v>11683432</v>
      </c>
      <c r="AB9" s="3">
        <v>12013589</v>
      </c>
      <c r="AC9" s="3">
        <v>12298773</v>
      </c>
      <c r="AD9" s="3">
        <v>12675388</v>
      </c>
      <c r="AE9" s="3">
        <v>13228975</v>
      </c>
      <c r="AF9" s="3">
        <v>13529338</v>
      </c>
      <c r="AG9" s="3">
        <v>13856698</v>
      </c>
      <c r="AH9" s="3">
        <v>14063559</v>
      </c>
      <c r="AI9" s="3">
        <v>14507560</v>
      </c>
      <c r="AJ9" s="3">
        <v>15078003</v>
      </c>
      <c r="AK9" s="3">
        <v>15414795</v>
      </c>
      <c r="AL9" s="3">
        <v>15791008</v>
      </c>
      <c r="AM9" s="3">
        <v>16121835</v>
      </c>
      <c r="AN9" s="3">
        <v>16313955</v>
      </c>
      <c r="AO9" s="3">
        <v>16087889.695006801</v>
      </c>
      <c r="AP9" s="3">
        <v>16359363.7079622</v>
      </c>
      <c r="AQ9" s="3">
        <v>16630837.7209177</v>
      </c>
      <c r="AR9" s="3">
        <v>16902311.7338732</v>
      </c>
      <c r="AS9" s="3">
        <v>17173785.746828601</v>
      </c>
    </row>
    <row r="10" spans="1:45" x14ac:dyDescent="0.3">
      <c r="A10" s="1" t="s">
        <v>214</v>
      </c>
      <c r="B10" s="3">
        <v>1894370</v>
      </c>
      <c r="C10" s="3">
        <v>1974644</v>
      </c>
      <c r="D10" s="3">
        <v>2208197</v>
      </c>
      <c r="E10" s="3">
        <v>2336163</v>
      </c>
      <c r="F10" s="3">
        <v>2430851</v>
      </c>
      <c r="G10" s="3">
        <v>2679484</v>
      </c>
      <c r="H10" s="3">
        <v>2862836</v>
      </c>
      <c r="I10" s="3">
        <v>3036700</v>
      </c>
      <c r="J10" s="3">
        <v>3193581</v>
      </c>
      <c r="K10" s="3">
        <v>3021525</v>
      </c>
      <c r="L10" s="3">
        <v>2999808</v>
      </c>
      <c r="M10" s="3">
        <v>3113124</v>
      </c>
      <c r="N10" s="3">
        <v>3168990</v>
      </c>
      <c r="O10" s="3">
        <v>3294328</v>
      </c>
      <c r="P10" s="3">
        <v>3563586</v>
      </c>
      <c r="Q10" s="3">
        <v>3457928</v>
      </c>
      <c r="R10" s="3">
        <v>3497953</v>
      </c>
      <c r="S10" s="3">
        <v>3602619</v>
      </c>
      <c r="T10" s="3">
        <v>3698768</v>
      </c>
      <c r="U10" s="3">
        <v>3846765</v>
      </c>
      <c r="V10" s="3">
        <v>3596915</v>
      </c>
      <c r="W10" s="3">
        <v>2909320</v>
      </c>
      <c r="X10" s="3">
        <v>3001293</v>
      </c>
      <c r="Y10" s="3">
        <v>2715180</v>
      </c>
      <c r="Z10" s="3">
        <v>2619166</v>
      </c>
      <c r="AA10" s="3">
        <v>2639173</v>
      </c>
      <c r="AB10" s="3">
        <v>2702353</v>
      </c>
      <c r="AC10" s="3">
        <v>2721023</v>
      </c>
      <c r="AD10" s="3">
        <v>2746372</v>
      </c>
      <c r="AE10" s="3">
        <v>2788235</v>
      </c>
      <c r="AF10" s="3">
        <v>2869381</v>
      </c>
      <c r="AG10" s="3">
        <v>2889778</v>
      </c>
      <c r="AH10" s="3">
        <v>2946856</v>
      </c>
      <c r="AI10" s="3">
        <v>2872663</v>
      </c>
      <c r="AJ10" s="3">
        <v>2946208</v>
      </c>
      <c r="AK10" s="3">
        <v>3046234</v>
      </c>
      <c r="AL10" s="3">
        <v>3107719</v>
      </c>
      <c r="AM10" s="3">
        <v>3149341</v>
      </c>
      <c r="AN10" s="3">
        <v>3175033</v>
      </c>
      <c r="AO10" s="3">
        <v>3170432.1120107998</v>
      </c>
      <c r="AP10" s="3">
        <v>3181101.8419703101</v>
      </c>
      <c r="AQ10" s="3">
        <v>3191771.5719298199</v>
      </c>
      <c r="AR10" s="3">
        <v>3202441.3018893399</v>
      </c>
      <c r="AS10" s="3">
        <v>3213111.0318488502</v>
      </c>
    </row>
    <row r="11" spans="1:45" x14ac:dyDescent="0.3">
      <c r="A11" s="1" t="s">
        <v>215</v>
      </c>
      <c r="B11" s="3">
        <v>34459</v>
      </c>
      <c r="C11" s="3">
        <v>34186</v>
      </c>
      <c r="D11" s="3">
        <v>33796</v>
      </c>
      <c r="E11" s="3">
        <v>33303</v>
      </c>
      <c r="F11" s="3">
        <v>35059</v>
      </c>
      <c r="G11" s="3">
        <v>34361</v>
      </c>
      <c r="H11" s="3">
        <v>36166</v>
      </c>
      <c r="I11" s="3">
        <v>40894</v>
      </c>
      <c r="J11" s="3">
        <v>42280</v>
      </c>
      <c r="K11" s="3">
        <v>44209</v>
      </c>
      <c r="L11" s="3">
        <v>41309</v>
      </c>
      <c r="M11" s="3">
        <v>41976</v>
      </c>
      <c r="N11" s="3">
        <v>42754</v>
      </c>
      <c r="O11" s="3">
        <v>42731</v>
      </c>
      <c r="P11" s="3">
        <v>42728</v>
      </c>
      <c r="Q11" s="3">
        <v>42968</v>
      </c>
      <c r="R11" s="3">
        <v>49665</v>
      </c>
      <c r="S11" s="3">
        <v>54041</v>
      </c>
      <c r="T11" s="3">
        <v>67651</v>
      </c>
      <c r="U11" s="3">
        <v>80792</v>
      </c>
      <c r="V11" s="3">
        <v>82217</v>
      </c>
      <c r="W11" s="3">
        <v>102069</v>
      </c>
      <c r="X11" s="3">
        <v>107816</v>
      </c>
      <c r="Y11" s="3">
        <v>121767</v>
      </c>
      <c r="Z11" s="3">
        <v>108076</v>
      </c>
      <c r="AA11" s="3">
        <v>117353</v>
      </c>
      <c r="AB11" s="3">
        <v>109775</v>
      </c>
      <c r="AC11" s="3">
        <v>137111</v>
      </c>
      <c r="AD11" s="3">
        <v>168139</v>
      </c>
      <c r="AE11" s="3">
        <v>156464</v>
      </c>
      <c r="AF11" s="3">
        <v>142175</v>
      </c>
      <c r="AG11" s="3">
        <v>166543</v>
      </c>
      <c r="AH11" s="3">
        <v>172241</v>
      </c>
      <c r="AI11" s="3">
        <v>174648</v>
      </c>
      <c r="AJ11" s="3">
        <v>184756</v>
      </c>
      <c r="AK11" s="3">
        <v>178639</v>
      </c>
      <c r="AL11" s="3">
        <v>200172</v>
      </c>
      <c r="AM11" s="3">
        <v>196950</v>
      </c>
      <c r="AN11" s="3">
        <v>184852</v>
      </c>
      <c r="AO11" s="3">
        <v>193306.21187584399</v>
      </c>
      <c r="AP11" s="3">
        <v>198244.482726046</v>
      </c>
      <c r="AQ11" s="3">
        <v>203182.753576249</v>
      </c>
      <c r="AR11" s="3">
        <v>208121.02442645101</v>
      </c>
      <c r="AS11" s="3">
        <v>213059.29527665401</v>
      </c>
    </row>
    <row r="12" spans="1:45" x14ac:dyDescent="0.3">
      <c r="A12" s="1" t="s">
        <v>216</v>
      </c>
      <c r="B12" s="3">
        <v>519129</v>
      </c>
      <c r="C12" s="3">
        <v>530548</v>
      </c>
      <c r="D12" s="3">
        <v>531004</v>
      </c>
      <c r="E12" s="3">
        <v>534452</v>
      </c>
      <c r="F12" s="3">
        <v>623105</v>
      </c>
      <c r="G12" s="3">
        <v>626937</v>
      </c>
      <c r="H12" s="3">
        <v>630494</v>
      </c>
      <c r="I12" s="3">
        <v>658987</v>
      </c>
      <c r="J12" s="3">
        <v>679418</v>
      </c>
      <c r="K12" s="3">
        <v>708560</v>
      </c>
      <c r="L12" s="3">
        <v>737466</v>
      </c>
      <c r="M12" s="3">
        <v>744067</v>
      </c>
      <c r="N12" s="3">
        <v>758925</v>
      </c>
      <c r="O12" s="3">
        <v>771692</v>
      </c>
      <c r="P12" s="3">
        <v>784877</v>
      </c>
      <c r="Q12" s="3">
        <v>809329</v>
      </c>
      <c r="R12" s="3">
        <v>854385</v>
      </c>
      <c r="S12" s="3">
        <v>968891</v>
      </c>
      <c r="T12" s="3">
        <v>1055125</v>
      </c>
      <c r="U12" s="3">
        <v>1211905</v>
      </c>
      <c r="V12" s="3">
        <v>1259362</v>
      </c>
      <c r="W12" s="3">
        <v>1307853</v>
      </c>
      <c r="X12" s="3">
        <v>1377627</v>
      </c>
      <c r="Y12" s="3">
        <v>1478036</v>
      </c>
      <c r="Z12" s="3">
        <v>1589704</v>
      </c>
      <c r="AA12" s="3">
        <v>1708351</v>
      </c>
      <c r="AB12" s="3">
        <v>1784794</v>
      </c>
      <c r="AC12" s="3">
        <v>1826096</v>
      </c>
      <c r="AD12" s="3">
        <v>1954831</v>
      </c>
      <c r="AE12" s="3">
        <v>2136247</v>
      </c>
      <c r="AF12" s="3">
        <v>2272474</v>
      </c>
      <c r="AG12" s="3">
        <v>2409291</v>
      </c>
      <c r="AH12" s="3">
        <v>2466756</v>
      </c>
      <c r="AI12" s="3">
        <v>2605236</v>
      </c>
      <c r="AJ12" s="3">
        <v>2744389</v>
      </c>
      <c r="AK12" s="3">
        <v>2801848</v>
      </c>
      <c r="AL12" s="3">
        <v>2892654</v>
      </c>
      <c r="AM12" s="3">
        <v>2965385</v>
      </c>
      <c r="AN12" s="3">
        <v>3051881</v>
      </c>
      <c r="AO12" s="3">
        <v>2821138.3252361701</v>
      </c>
      <c r="AP12" s="3">
        <v>2891205.3556005401</v>
      </c>
      <c r="AQ12" s="3">
        <v>2961272.38596491</v>
      </c>
      <c r="AR12" s="3">
        <v>3031339.4163292898</v>
      </c>
      <c r="AS12" s="3">
        <v>3101406.4466936602</v>
      </c>
    </row>
    <row r="13" spans="1:45" x14ac:dyDescent="0.3">
      <c r="A13" s="1" t="s">
        <v>217</v>
      </c>
      <c r="B13" s="3">
        <v>4091853</v>
      </c>
      <c r="C13" s="3">
        <v>4078085</v>
      </c>
      <c r="D13" s="3">
        <v>3947817</v>
      </c>
      <c r="E13" s="3">
        <v>4182781</v>
      </c>
      <c r="F13" s="3">
        <v>4058154</v>
      </c>
      <c r="G13" s="3">
        <v>3843274</v>
      </c>
      <c r="H13" s="3">
        <v>3980713</v>
      </c>
      <c r="I13" s="3">
        <v>4074763</v>
      </c>
      <c r="J13" s="3">
        <v>4320895</v>
      </c>
      <c r="K13" s="3">
        <v>4366875</v>
      </c>
      <c r="L13" s="3">
        <v>4403359</v>
      </c>
      <c r="M13" s="3">
        <v>4367147</v>
      </c>
      <c r="N13" s="3">
        <v>4472030</v>
      </c>
      <c r="O13" s="3">
        <v>4587609</v>
      </c>
      <c r="P13" s="3">
        <v>4634085</v>
      </c>
      <c r="Q13" s="3">
        <v>4611210</v>
      </c>
      <c r="R13" s="3">
        <v>4853440</v>
      </c>
      <c r="S13" s="3">
        <v>4976792</v>
      </c>
      <c r="T13" s="3">
        <v>5004474</v>
      </c>
      <c r="U13" s="3">
        <v>5023233</v>
      </c>
      <c r="V13" s="3">
        <v>4874670</v>
      </c>
      <c r="W13" s="3">
        <v>4638528</v>
      </c>
      <c r="X13" s="3">
        <v>4660759</v>
      </c>
      <c r="Y13" s="3">
        <v>4701329</v>
      </c>
      <c r="Z13" s="3">
        <v>4788895</v>
      </c>
      <c r="AA13" s="3">
        <v>4674777</v>
      </c>
      <c r="AB13" s="3">
        <v>4680086</v>
      </c>
      <c r="AC13" s="3">
        <v>4932767</v>
      </c>
      <c r="AD13" s="3">
        <v>4924882</v>
      </c>
      <c r="AE13" s="3">
        <v>4896740</v>
      </c>
      <c r="AF13" s="3">
        <v>4941777</v>
      </c>
      <c r="AG13" s="3">
        <v>5050790</v>
      </c>
      <c r="AH13" s="3">
        <v>5113138</v>
      </c>
      <c r="AI13" s="3">
        <v>5207156</v>
      </c>
      <c r="AJ13" s="3">
        <v>5173561</v>
      </c>
      <c r="AK13" s="3">
        <v>5196593</v>
      </c>
      <c r="AL13" s="3">
        <v>5338886</v>
      </c>
      <c r="AM13" s="3">
        <v>5448132</v>
      </c>
      <c r="AN13" s="3">
        <v>5532756</v>
      </c>
      <c r="AO13" s="3">
        <v>5401039.85020243</v>
      </c>
      <c r="AP13" s="3">
        <v>5436919.0080971597</v>
      </c>
      <c r="AQ13" s="3">
        <v>5472798.1659918996</v>
      </c>
      <c r="AR13" s="3">
        <v>5508677.3238866404</v>
      </c>
      <c r="AS13" s="3">
        <v>5544556.48178137</v>
      </c>
    </row>
    <row r="14" spans="1:45" x14ac:dyDescent="0.3">
      <c r="A14" s="1" t="s">
        <v>218</v>
      </c>
      <c r="B14" s="3">
        <v>76384</v>
      </c>
      <c r="C14" s="3">
        <v>83894</v>
      </c>
      <c r="D14" s="3">
        <v>83828</v>
      </c>
      <c r="E14" s="3">
        <v>83403</v>
      </c>
      <c r="F14" s="3">
        <v>88677</v>
      </c>
      <c r="G14" s="3">
        <v>94109</v>
      </c>
      <c r="H14" s="3">
        <v>92625</v>
      </c>
      <c r="I14" s="3">
        <v>89025</v>
      </c>
      <c r="J14" s="3">
        <v>95881</v>
      </c>
      <c r="K14" s="3">
        <v>92838</v>
      </c>
      <c r="L14" s="3">
        <v>91353</v>
      </c>
      <c r="M14" s="3">
        <v>83979</v>
      </c>
      <c r="N14" s="3">
        <v>92861</v>
      </c>
      <c r="O14" s="3">
        <v>92775</v>
      </c>
      <c r="P14" s="3">
        <v>93582</v>
      </c>
      <c r="Q14" s="3">
        <v>103797</v>
      </c>
      <c r="R14" s="3">
        <v>91072</v>
      </c>
      <c r="S14" s="3">
        <v>92930</v>
      </c>
      <c r="T14" s="3">
        <v>89367</v>
      </c>
      <c r="U14" s="3">
        <v>96041</v>
      </c>
      <c r="V14" s="3">
        <v>90734</v>
      </c>
      <c r="W14" s="3">
        <v>90437</v>
      </c>
      <c r="X14" s="3">
        <v>91064</v>
      </c>
      <c r="Y14" s="3">
        <v>102779</v>
      </c>
      <c r="Z14" s="3">
        <v>102400</v>
      </c>
      <c r="AA14" s="3">
        <v>105249</v>
      </c>
      <c r="AB14" s="3">
        <v>105209</v>
      </c>
      <c r="AC14" s="3">
        <v>112660</v>
      </c>
      <c r="AD14" s="3">
        <v>105726</v>
      </c>
      <c r="AE14" s="3">
        <v>110854</v>
      </c>
      <c r="AF14" s="3">
        <v>113613</v>
      </c>
      <c r="AG14" s="3">
        <v>129316</v>
      </c>
      <c r="AH14" s="3">
        <v>115844</v>
      </c>
      <c r="AI14" s="3">
        <v>121728</v>
      </c>
      <c r="AJ14" s="3">
        <v>126311</v>
      </c>
      <c r="AK14" s="3">
        <v>124968</v>
      </c>
      <c r="AL14" s="3">
        <v>130698</v>
      </c>
      <c r="AM14" s="3">
        <v>131029</v>
      </c>
      <c r="AN14" s="3">
        <v>134780</v>
      </c>
      <c r="AO14" s="3">
        <v>126027.655870445</v>
      </c>
      <c r="AP14" s="3">
        <v>127260.03866396799</v>
      </c>
      <c r="AQ14" s="3">
        <v>128492.42145749</v>
      </c>
      <c r="AR14" s="3">
        <v>129724.804251012</v>
      </c>
      <c r="AS14" s="3">
        <v>130957.187044534</v>
      </c>
    </row>
    <row r="15" spans="1:45" x14ac:dyDescent="0.3">
      <c r="A15" s="1" t="s">
        <v>219</v>
      </c>
      <c r="B15" s="3">
        <v>589025</v>
      </c>
      <c r="C15" s="3">
        <v>559599</v>
      </c>
      <c r="D15" s="3">
        <v>516706</v>
      </c>
      <c r="E15" s="3">
        <v>420760</v>
      </c>
      <c r="F15" s="3">
        <v>438429</v>
      </c>
      <c r="G15" s="3">
        <v>466516</v>
      </c>
      <c r="H15" s="3">
        <v>501566</v>
      </c>
      <c r="I15" s="3">
        <v>470622</v>
      </c>
      <c r="J15" s="3">
        <v>469075</v>
      </c>
      <c r="K15" s="3">
        <v>451840</v>
      </c>
      <c r="L15" s="3">
        <v>446917</v>
      </c>
      <c r="M15" s="3">
        <v>446826</v>
      </c>
      <c r="N15" s="3">
        <v>463644</v>
      </c>
      <c r="O15" s="3">
        <v>503812</v>
      </c>
      <c r="P15" s="3">
        <v>583933</v>
      </c>
      <c r="Q15" s="3">
        <v>641731</v>
      </c>
      <c r="R15" s="3">
        <v>657985</v>
      </c>
      <c r="S15" s="3">
        <v>684007</v>
      </c>
      <c r="T15" s="3">
        <v>783993</v>
      </c>
      <c r="U15" s="3">
        <v>755458</v>
      </c>
      <c r="V15" s="3">
        <v>803509</v>
      </c>
      <c r="W15" s="3">
        <v>803125</v>
      </c>
      <c r="X15" s="3">
        <v>827054</v>
      </c>
      <c r="Y15" s="3">
        <v>852422</v>
      </c>
      <c r="Z15" s="3">
        <v>733189</v>
      </c>
      <c r="AA15" s="3">
        <v>680732</v>
      </c>
      <c r="AB15" s="3">
        <v>677343</v>
      </c>
      <c r="AC15" s="3">
        <v>692136</v>
      </c>
      <c r="AD15" s="3">
        <v>726331</v>
      </c>
      <c r="AE15" s="3">
        <v>631728</v>
      </c>
      <c r="AF15" s="3">
        <v>597478</v>
      </c>
      <c r="AG15" s="3">
        <v>627337</v>
      </c>
      <c r="AH15" s="3">
        <v>572706</v>
      </c>
      <c r="AI15" s="3">
        <v>572370</v>
      </c>
      <c r="AJ15" s="3">
        <v>636728</v>
      </c>
      <c r="AK15" s="3">
        <v>689856</v>
      </c>
      <c r="AL15" s="3">
        <v>878542</v>
      </c>
      <c r="AM15" s="3">
        <v>821697</v>
      </c>
      <c r="AN15" s="3">
        <v>813556</v>
      </c>
      <c r="AO15" s="3">
        <v>787074.90958164702</v>
      </c>
      <c r="AP15" s="3">
        <v>795030.85634278005</v>
      </c>
      <c r="AQ15" s="3">
        <v>802986.80310391402</v>
      </c>
      <c r="AR15" s="3">
        <v>810942.74986504798</v>
      </c>
      <c r="AS15" s="3">
        <v>818898.69662618102</v>
      </c>
    </row>
    <row r="16" spans="1:45" x14ac:dyDescent="0.3">
      <c r="A16" s="1" t="s">
        <v>220</v>
      </c>
      <c r="B16" s="3">
        <v>117049606</v>
      </c>
      <c r="C16" s="3">
        <v>123246282</v>
      </c>
      <c r="D16" s="3">
        <v>127481245</v>
      </c>
      <c r="E16" s="3">
        <v>126604295</v>
      </c>
      <c r="F16" s="3">
        <v>128468473</v>
      </c>
      <c r="G16" s="3">
        <v>132025026</v>
      </c>
      <c r="H16" s="3">
        <v>137591693</v>
      </c>
      <c r="I16" s="3">
        <v>140397406</v>
      </c>
      <c r="J16" s="3">
        <v>140301125</v>
      </c>
      <c r="K16" s="3">
        <v>139798069</v>
      </c>
      <c r="L16" s="3">
        <v>137034745</v>
      </c>
      <c r="M16" s="3">
        <v>142021777</v>
      </c>
      <c r="N16" s="3">
        <v>152599660</v>
      </c>
      <c r="O16" s="3">
        <v>150417144</v>
      </c>
      <c r="P16" s="3">
        <v>151541093</v>
      </c>
      <c r="Q16" s="3">
        <v>155702990</v>
      </c>
      <c r="R16" s="3">
        <v>148209348</v>
      </c>
      <c r="S16" s="3">
        <v>146014541</v>
      </c>
      <c r="T16" s="3">
        <v>147498797</v>
      </c>
      <c r="U16" s="3">
        <v>149261927</v>
      </c>
      <c r="V16" s="3">
        <v>135339910</v>
      </c>
      <c r="W16" s="3">
        <v>122087171</v>
      </c>
      <c r="X16" s="3">
        <v>121449732</v>
      </c>
      <c r="Y16" s="3">
        <v>112888204</v>
      </c>
      <c r="Z16" s="3">
        <v>110025361</v>
      </c>
      <c r="AA16" s="3">
        <v>106173603</v>
      </c>
      <c r="AB16" s="3">
        <v>106989499</v>
      </c>
      <c r="AC16" s="3">
        <v>106626169</v>
      </c>
      <c r="AD16" s="3">
        <v>109449789</v>
      </c>
      <c r="AE16" s="3">
        <v>110004802</v>
      </c>
      <c r="AF16" s="3">
        <v>110159978</v>
      </c>
      <c r="AG16" s="3">
        <v>113822196</v>
      </c>
      <c r="AH16" s="3">
        <v>115209966</v>
      </c>
      <c r="AI16" s="3">
        <v>114942252</v>
      </c>
      <c r="AJ16" s="3">
        <v>116382666</v>
      </c>
      <c r="AK16" s="3">
        <v>117115144</v>
      </c>
      <c r="AL16" s="3">
        <v>118435495</v>
      </c>
      <c r="AM16" s="3">
        <v>118987557</v>
      </c>
      <c r="AN16" s="3">
        <v>117818636</v>
      </c>
      <c r="AO16" s="3">
        <v>112790931.407557</v>
      </c>
      <c r="AP16" s="3">
        <v>112049486.475371</v>
      </c>
      <c r="AQ16" s="3">
        <v>111308041.543185</v>
      </c>
      <c r="AR16" s="3">
        <v>110566596.610999</v>
      </c>
      <c r="AS16" s="3">
        <v>109825151.678812</v>
      </c>
    </row>
    <row r="17" spans="1:45" x14ac:dyDescent="0.3">
      <c r="A17" s="1" t="s">
        <v>221</v>
      </c>
      <c r="B17" s="3">
        <v>2913677</v>
      </c>
      <c r="C17" s="3">
        <v>3308074</v>
      </c>
      <c r="D17" s="3">
        <v>3367407</v>
      </c>
      <c r="E17" s="3">
        <v>3506082</v>
      </c>
      <c r="F17" s="3">
        <v>3926714</v>
      </c>
      <c r="G17" s="3">
        <v>3979828</v>
      </c>
      <c r="H17" s="3">
        <v>4048692</v>
      </c>
      <c r="I17" s="3">
        <v>4054411</v>
      </c>
      <c r="J17" s="3">
        <v>3968419</v>
      </c>
      <c r="K17" s="3">
        <v>4084704</v>
      </c>
      <c r="L17" s="3">
        <v>4167387</v>
      </c>
      <c r="M17" s="3">
        <v>4466691</v>
      </c>
      <c r="N17" s="3">
        <v>4905268</v>
      </c>
      <c r="O17" s="3">
        <v>4519720</v>
      </c>
      <c r="P17" s="3">
        <v>4527871</v>
      </c>
      <c r="Q17" s="3">
        <v>4685233</v>
      </c>
      <c r="R17" s="3">
        <v>4001132</v>
      </c>
      <c r="S17" s="3">
        <v>3752389</v>
      </c>
      <c r="T17" s="3">
        <v>3865867</v>
      </c>
      <c r="U17" s="3">
        <v>4184434</v>
      </c>
      <c r="V17" s="3">
        <v>3736419</v>
      </c>
      <c r="W17" s="3">
        <v>3129153</v>
      </c>
      <c r="X17" s="3">
        <v>3186328</v>
      </c>
      <c r="Y17" s="3">
        <v>3231532</v>
      </c>
      <c r="Z17" s="3">
        <v>3242836</v>
      </c>
      <c r="AA17" s="3">
        <v>3154083</v>
      </c>
      <c r="AB17" s="3">
        <v>3188763</v>
      </c>
      <c r="AC17" s="3">
        <v>3101968</v>
      </c>
      <c r="AD17" s="3">
        <v>3275413</v>
      </c>
      <c r="AE17" s="3">
        <v>3248360</v>
      </c>
      <c r="AF17" s="3">
        <v>3209566</v>
      </c>
      <c r="AG17" s="3">
        <v>3576858</v>
      </c>
      <c r="AH17" s="3">
        <v>3380333</v>
      </c>
      <c r="AI17" s="3">
        <v>3115787</v>
      </c>
      <c r="AJ17" s="3">
        <v>3145926</v>
      </c>
      <c r="AK17" s="3">
        <v>3082901</v>
      </c>
      <c r="AL17" s="3">
        <v>3112592</v>
      </c>
      <c r="AM17" s="3">
        <v>3220610</v>
      </c>
      <c r="AN17" s="3">
        <v>3395586</v>
      </c>
      <c r="AO17" s="3">
        <v>3180010.1970310402</v>
      </c>
      <c r="AP17" s="3">
        <v>3156999.1504723299</v>
      </c>
      <c r="AQ17" s="3">
        <v>3133988.1039136299</v>
      </c>
      <c r="AR17" s="3">
        <v>3110977.0573549299</v>
      </c>
      <c r="AS17" s="3">
        <v>3087966.01079622</v>
      </c>
    </row>
    <row r="18" spans="1:45" x14ac:dyDescent="0.3">
      <c r="A18" s="1" t="s">
        <v>222</v>
      </c>
      <c r="B18" s="3">
        <v>26713</v>
      </c>
      <c r="C18" s="3">
        <v>30818</v>
      </c>
      <c r="D18" s="3">
        <v>29195</v>
      </c>
      <c r="E18" s="3">
        <v>31587</v>
      </c>
      <c r="F18" s="3">
        <v>30422</v>
      </c>
      <c r="G18" s="3">
        <v>33416</v>
      </c>
      <c r="H18" s="3">
        <v>44598</v>
      </c>
      <c r="I18" s="3">
        <v>60889</v>
      </c>
      <c r="J18" s="3">
        <v>57647</v>
      </c>
      <c r="K18" s="3">
        <v>67978</v>
      </c>
      <c r="L18" s="3">
        <v>68928</v>
      </c>
      <c r="M18" s="3">
        <v>63309</v>
      </c>
      <c r="N18" s="3">
        <v>51245</v>
      </c>
      <c r="O18" s="3">
        <v>64714</v>
      </c>
      <c r="P18" s="3">
        <v>68661</v>
      </c>
      <c r="Q18" s="3">
        <v>74978</v>
      </c>
      <c r="R18" s="3">
        <v>70785</v>
      </c>
      <c r="S18" s="3">
        <v>80151</v>
      </c>
      <c r="T18" s="3">
        <v>85346</v>
      </c>
      <c r="U18" s="3">
        <v>120680</v>
      </c>
      <c r="V18" s="3">
        <v>157547</v>
      </c>
      <c r="W18" s="3">
        <v>146886</v>
      </c>
      <c r="X18" s="3">
        <v>152240</v>
      </c>
      <c r="Y18" s="3">
        <v>152935</v>
      </c>
      <c r="Z18" s="3">
        <v>150374</v>
      </c>
      <c r="AA18" s="3">
        <v>146269</v>
      </c>
      <c r="AB18" s="3">
        <v>142493</v>
      </c>
      <c r="AC18" s="3">
        <v>140322</v>
      </c>
      <c r="AD18" s="3">
        <v>121751</v>
      </c>
      <c r="AE18" s="3">
        <v>97742</v>
      </c>
      <c r="AF18" s="3">
        <v>89746</v>
      </c>
      <c r="AG18" s="3">
        <v>85282</v>
      </c>
      <c r="AH18" s="3">
        <v>76610</v>
      </c>
      <c r="AI18" s="3">
        <v>75155</v>
      </c>
      <c r="AJ18" s="3">
        <v>68245</v>
      </c>
      <c r="AK18" s="3">
        <v>65247</v>
      </c>
      <c r="AL18" s="3">
        <v>61877</v>
      </c>
      <c r="AM18" s="3">
        <v>59723</v>
      </c>
      <c r="AN18" s="3">
        <v>60304</v>
      </c>
      <c r="AO18" s="3">
        <v>115391.72064777301</v>
      </c>
      <c r="AP18" s="3">
        <v>117042.32206477701</v>
      </c>
      <c r="AQ18" s="3">
        <v>118692.92348178101</v>
      </c>
      <c r="AR18" s="3">
        <v>120343.52489878501</v>
      </c>
      <c r="AS18" s="3">
        <v>121994.12631578901</v>
      </c>
    </row>
    <row r="19" spans="1:45" x14ac:dyDescent="0.3">
      <c r="A19" s="1" t="s">
        <v>223</v>
      </c>
      <c r="B19" s="3">
        <v>531124</v>
      </c>
      <c r="C19" s="3">
        <v>504774</v>
      </c>
      <c r="D19" s="3">
        <v>493921</v>
      </c>
      <c r="E19" s="3">
        <v>495069</v>
      </c>
      <c r="F19" s="3">
        <v>509891</v>
      </c>
      <c r="G19" s="3">
        <v>525215</v>
      </c>
      <c r="H19" s="3">
        <v>500271</v>
      </c>
      <c r="I19" s="3">
        <v>474856</v>
      </c>
      <c r="J19" s="3">
        <v>489722</v>
      </c>
      <c r="K19" s="3">
        <v>486354</v>
      </c>
      <c r="L19" s="3">
        <v>474755</v>
      </c>
      <c r="M19" s="3">
        <v>452280</v>
      </c>
      <c r="N19" s="3">
        <v>454740</v>
      </c>
      <c r="O19" s="3">
        <v>451583</v>
      </c>
      <c r="P19" s="3">
        <v>474794</v>
      </c>
      <c r="Q19" s="3">
        <v>456861</v>
      </c>
      <c r="R19" s="3">
        <v>479005</v>
      </c>
      <c r="S19" s="3">
        <v>472727</v>
      </c>
      <c r="T19" s="3">
        <v>464795</v>
      </c>
      <c r="U19" s="3">
        <v>424090</v>
      </c>
      <c r="V19" s="3">
        <v>609770</v>
      </c>
      <c r="W19" s="3">
        <v>714516</v>
      </c>
      <c r="X19" s="3">
        <v>716881</v>
      </c>
      <c r="Y19" s="3">
        <v>727908</v>
      </c>
      <c r="Z19" s="3">
        <v>725775</v>
      </c>
      <c r="AA19" s="3">
        <v>749343</v>
      </c>
      <c r="AB19" s="3">
        <v>760568</v>
      </c>
      <c r="AC19" s="3">
        <v>699236</v>
      </c>
      <c r="AD19" s="3">
        <v>700648</v>
      </c>
      <c r="AE19" s="3">
        <v>666976</v>
      </c>
      <c r="AF19" s="3">
        <v>706290</v>
      </c>
      <c r="AG19" s="3">
        <v>716253</v>
      </c>
      <c r="AH19" s="3">
        <v>764182</v>
      </c>
      <c r="AI19" s="3">
        <v>790583</v>
      </c>
      <c r="AJ19" s="3">
        <v>843558</v>
      </c>
      <c r="AK19" s="3">
        <v>852171</v>
      </c>
      <c r="AL19" s="3">
        <v>864925</v>
      </c>
      <c r="AM19" s="3">
        <v>897503</v>
      </c>
      <c r="AN19" s="3">
        <v>960043</v>
      </c>
      <c r="AO19" s="3">
        <v>852730.97705802997</v>
      </c>
      <c r="AP19" s="3">
        <v>864490.65924426506</v>
      </c>
      <c r="AQ19" s="3">
        <v>876250.34143050003</v>
      </c>
      <c r="AR19" s="3">
        <v>888010.02361673396</v>
      </c>
      <c r="AS19" s="3">
        <v>899769.70580296905</v>
      </c>
    </row>
    <row r="20" spans="1:45" x14ac:dyDescent="0.3">
      <c r="A20" s="1" t="s">
        <v>224</v>
      </c>
      <c r="B20" s="3">
        <v>1035178</v>
      </c>
      <c r="C20" s="3">
        <v>1132266</v>
      </c>
      <c r="D20" s="3">
        <v>1170787</v>
      </c>
      <c r="E20" s="3">
        <v>1185965</v>
      </c>
      <c r="F20" s="3">
        <v>1195164</v>
      </c>
      <c r="G20" s="3">
        <v>1251303</v>
      </c>
      <c r="H20" s="3">
        <v>1451773</v>
      </c>
      <c r="I20" s="3">
        <v>1575479</v>
      </c>
      <c r="J20" s="3">
        <v>1577742</v>
      </c>
      <c r="K20" s="3">
        <v>1726766</v>
      </c>
      <c r="L20" s="3">
        <v>1831615</v>
      </c>
      <c r="M20" s="3">
        <v>1781223</v>
      </c>
      <c r="N20" s="3">
        <v>1758700</v>
      </c>
      <c r="O20" s="3">
        <v>1915275</v>
      </c>
      <c r="P20" s="3">
        <v>1959931</v>
      </c>
      <c r="Q20" s="3">
        <v>1978535</v>
      </c>
      <c r="R20" s="3">
        <v>2107142</v>
      </c>
      <c r="S20" s="3">
        <v>2182764</v>
      </c>
      <c r="T20" s="3">
        <v>2230292</v>
      </c>
      <c r="U20" s="3">
        <v>2085964</v>
      </c>
      <c r="V20" s="3">
        <v>2279562</v>
      </c>
      <c r="W20" s="3">
        <v>2224249</v>
      </c>
      <c r="X20" s="3">
        <v>2195019</v>
      </c>
      <c r="Y20" s="3">
        <v>2304509</v>
      </c>
      <c r="Z20" s="3">
        <v>2300789</v>
      </c>
      <c r="AA20" s="3">
        <v>2256910</v>
      </c>
      <c r="AB20" s="3">
        <v>2353176</v>
      </c>
      <c r="AC20" s="3">
        <v>2421886</v>
      </c>
      <c r="AD20" s="3">
        <v>2423349</v>
      </c>
      <c r="AE20" s="3">
        <v>2506371</v>
      </c>
      <c r="AF20" s="3">
        <v>2683164</v>
      </c>
      <c r="AG20" s="3">
        <v>2739867</v>
      </c>
      <c r="AH20" s="3">
        <v>2781772</v>
      </c>
      <c r="AI20" s="3">
        <v>2826995</v>
      </c>
      <c r="AJ20" s="3">
        <v>2826534</v>
      </c>
      <c r="AK20" s="3">
        <v>2821929</v>
      </c>
      <c r="AL20" s="3">
        <v>2867904</v>
      </c>
      <c r="AM20" s="3">
        <v>3039741</v>
      </c>
      <c r="AN20" s="3">
        <v>3050781</v>
      </c>
      <c r="AO20" s="3">
        <v>3097362.1524966201</v>
      </c>
      <c r="AP20" s="3">
        <v>3147052.86140351</v>
      </c>
      <c r="AQ20" s="3">
        <v>3196743.5703103999</v>
      </c>
      <c r="AR20" s="3">
        <v>3246434.2792172702</v>
      </c>
      <c r="AS20" s="3">
        <v>3296124.9881241601</v>
      </c>
    </row>
    <row r="21" spans="1:45" x14ac:dyDescent="0.3">
      <c r="A21" s="1" t="s">
        <v>225</v>
      </c>
      <c r="B21" s="3">
        <v>3068728</v>
      </c>
      <c r="C21" s="3">
        <v>2984545</v>
      </c>
      <c r="D21" s="3">
        <v>2999210</v>
      </c>
      <c r="E21" s="3">
        <v>3138729</v>
      </c>
      <c r="F21" s="3">
        <v>3023777</v>
      </c>
      <c r="G21" s="3">
        <v>3130653</v>
      </c>
      <c r="H21" s="3">
        <v>3170219</v>
      </c>
      <c r="I21" s="3">
        <v>3217545</v>
      </c>
      <c r="J21" s="3">
        <v>3207725</v>
      </c>
      <c r="K21" s="3">
        <v>3273137</v>
      </c>
      <c r="L21" s="3">
        <v>3326207</v>
      </c>
      <c r="M21" s="3">
        <v>3365079</v>
      </c>
      <c r="N21" s="3">
        <v>3158976</v>
      </c>
      <c r="O21" s="3">
        <v>3216217</v>
      </c>
      <c r="P21" s="3">
        <v>3118676</v>
      </c>
      <c r="Q21" s="3">
        <v>2952524</v>
      </c>
      <c r="R21" s="3">
        <v>2959720</v>
      </c>
      <c r="S21" s="3">
        <v>3107027</v>
      </c>
      <c r="T21" s="3">
        <v>2933290</v>
      </c>
      <c r="U21" s="3">
        <v>2862024</v>
      </c>
      <c r="V21" s="3">
        <v>2711044</v>
      </c>
      <c r="W21" s="3">
        <v>2963885</v>
      </c>
      <c r="X21" s="3">
        <v>2793433</v>
      </c>
      <c r="Y21" s="3">
        <v>2634022</v>
      </c>
      <c r="Z21" s="3">
        <v>2576111</v>
      </c>
      <c r="AA21" s="3">
        <v>2479758</v>
      </c>
      <c r="AB21" s="3">
        <v>2476872</v>
      </c>
      <c r="AC21" s="3">
        <v>2333684</v>
      </c>
      <c r="AD21" s="3">
        <v>2371325</v>
      </c>
      <c r="AE21" s="3">
        <v>2387719</v>
      </c>
      <c r="AF21" s="3">
        <v>2553707</v>
      </c>
      <c r="AG21" s="3">
        <v>2714782</v>
      </c>
      <c r="AH21" s="3">
        <v>2410218</v>
      </c>
      <c r="AI21" s="3">
        <v>2466099</v>
      </c>
      <c r="AJ21" s="3">
        <v>2474285</v>
      </c>
      <c r="AK21" s="3">
        <v>2421436</v>
      </c>
      <c r="AL21" s="3">
        <v>2445675</v>
      </c>
      <c r="AM21" s="3">
        <v>2683490</v>
      </c>
      <c r="AN21" s="3">
        <v>2654719</v>
      </c>
      <c r="AO21" s="3">
        <v>2375738.0229419698</v>
      </c>
      <c r="AP21" s="3">
        <v>2352516.88306343</v>
      </c>
      <c r="AQ21" s="3">
        <v>2329295.7431848799</v>
      </c>
      <c r="AR21" s="3">
        <v>2306074.6033063401</v>
      </c>
      <c r="AS21" s="3">
        <v>2282853.4634278002</v>
      </c>
    </row>
    <row r="22" spans="1:45" x14ac:dyDescent="0.3">
      <c r="A22" s="1" t="s">
        <v>226</v>
      </c>
      <c r="B22" s="3">
        <v>134582</v>
      </c>
      <c r="C22" s="3">
        <v>84135</v>
      </c>
      <c r="D22" s="3">
        <v>83466</v>
      </c>
      <c r="E22" s="3">
        <v>91227</v>
      </c>
      <c r="F22" s="3">
        <v>54395</v>
      </c>
      <c r="G22" s="3">
        <v>81192</v>
      </c>
      <c r="H22" s="3">
        <v>88268</v>
      </c>
      <c r="I22" s="3">
        <v>86769</v>
      </c>
      <c r="J22" s="3">
        <v>66151</v>
      </c>
      <c r="K22" s="3">
        <v>60991</v>
      </c>
      <c r="L22" s="3">
        <v>74541</v>
      </c>
      <c r="M22" s="3">
        <v>87829</v>
      </c>
      <c r="N22" s="3">
        <v>89444</v>
      </c>
      <c r="O22" s="3">
        <v>87762</v>
      </c>
      <c r="P22" s="3">
        <v>96617</v>
      </c>
      <c r="Q22" s="3">
        <v>60875</v>
      </c>
      <c r="R22" s="3">
        <v>57995</v>
      </c>
      <c r="S22" s="3">
        <v>89610</v>
      </c>
      <c r="T22" s="3">
        <v>98697</v>
      </c>
      <c r="U22" s="3">
        <v>78627</v>
      </c>
      <c r="V22" s="3">
        <v>73672</v>
      </c>
      <c r="W22" s="3">
        <v>111060</v>
      </c>
      <c r="X22" s="3">
        <v>104105</v>
      </c>
      <c r="Y22" s="3">
        <v>129543</v>
      </c>
      <c r="Z22" s="3">
        <v>169733</v>
      </c>
      <c r="AA22" s="3">
        <v>186475</v>
      </c>
      <c r="AB22" s="3">
        <v>187288</v>
      </c>
      <c r="AC22" s="3">
        <v>186811</v>
      </c>
      <c r="AD22" s="3">
        <v>206605</v>
      </c>
      <c r="AE22" s="3">
        <v>235860</v>
      </c>
      <c r="AF22" s="3">
        <v>201754</v>
      </c>
      <c r="AG22" s="3">
        <v>193846</v>
      </c>
      <c r="AH22" s="3">
        <v>216711</v>
      </c>
      <c r="AI22" s="3">
        <v>243979</v>
      </c>
      <c r="AJ22" s="3">
        <v>249865</v>
      </c>
      <c r="AK22" s="3">
        <v>288004</v>
      </c>
      <c r="AL22" s="3">
        <v>404929</v>
      </c>
      <c r="AM22" s="3">
        <v>359941</v>
      </c>
      <c r="AN22" s="3">
        <v>289871</v>
      </c>
      <c r="AO22" s="3">
        <v>275488.02699055301</v>
      </c>
      <c r="AP22" s="3">
        <v>281963.42192982399</v>
      </c>
      <c r="AQ22" s="3">
        <v>288438.81686909602</v>
      </c>
      <c r="AR22" s="3">
        <v>294914.21180836699</v>
      </c>
      <c r="AS22" s="3">
        <v>301389.60674763803</v>
      </c>
    </row>
    <row r="23" spans="1:45" x14ac:dyDescent="0.3">
      <c r="A23" s="1" t="s">
        <v>227</v>
      </c>
      <c r="B23" s="3">
        <v>636058</v>
      </c>
      <c r="C23" s="3">
        <v>781213</v>
      </c>
      <c r="D23" s="3">
        <v>813689</v>
      </c>
      <c r="E23" s="3">
        <v>956209</v>
      </c>
      <c r="F23" s="3">
        <v>848930</v>
      </c>
      <c r="G23" s="3">
        <v>918477</v>
      </c>
      <c r="H23" s="3">
        <v>922667</v>
      </c>
      <c r="I23" s="3">
        <v>1007849</v>
      </c>
      <c r="J23" s="3">
        <v>1064702</v>
      </c>
      <c r="K23" s="3">
        <v>1090584</v>
      </c>
      <c r="L23" s="3">
        <v>1114234</v>
      </c>
      <c r="M23" s="3">
        <v>1178641</v>
      </c>
      <c r="N23" s="3">
        <v>1235433</v>
      </c>
      <c r="O23" s="3">
        <v>1283919</v>
      </c>
      <c r="P23" s="3">
        <v>1361981</v>
      </c>
      <c r="Q23" s="3">
        <v>1374922</v>
      </c>
      <c r="R23" s="3">
        <v>1451982</v>
      </c>
      <c r="S23" s="3">
        <v>1539714</v>
      </c>
      <c r="T23" s="3">
        <v>1547368</v>
      </c>
      <c r="U23" s="3">
        <v>1585737</v>
      </c>
      <c r="V23" s="3">
        <v>1625360</v>
      </c>
      <c r="W23" s="3">
        <v>1767404</v>
      </c>
      <c r="X23" s="3">
        <v>1719871</v>
      </c>
      <c r="Y23" s="3">
        <v>1727167</v>
      </c>
      <c r="Z23" s="3">
        <v>1820988</v>
      </c>
      <c r="AA23" s="3">
        <v>1866441</v>
      </c>
      <c r="AB23" s="3">
        <v>1838800</v>
      </c>
      <c r="AC23" s="3">
        <v>1913568</v>
      </c>
      <c r="AD23" s="3">
        <v>1910095</v>
      </c>
      <c r="AE23" s="3">
        <v>1959260</v>
      </c>
      <c r="AF23" s="3">
        <v>1981872</v>
      </c>
      <c r="AG23" s="3">
        <v>2079476</v>
      </c>
      <c r="AH23" s="3">
        <v>2054591</v>
      </c>
      <c r="AI23" s="3">
        <v>2104506</v>
      </c>
      <c r="AJ23" s="3">
        <v>2213996</v>
      </c>
      <c r="AK23" s="3">
        <v>2299592</v>
      </c>
      <c r="AL23" s="3">
        <v>2427116</v>
      </c>
      <c r="AM23" s="3">
        <v>2456853</v>
      </c>
      <c r="AN23" s="3">
        <v>2335690</v>
      </c>
      <c r="AO23" s="3">
        <v>2452564.5560054001</v>
      </c>
      <c r="AP23" s="3">
        <v>2497222.3286774601</v>
      </c>
      <c r="AQ23" s="3">
        <v>2541880.1013495298</v>
      </c>
      <c r="AR23" s="3">
        <v>2586537.8740215902</v>
      </c>
      <c r="AS23" s="3">
        <v>2631195.6466936599</v>
      </c>
    </row>
    <row r="24" spans="1:45" x14ac:dyDescent="0.3">
      <c r="A24" s="1" t="s">
        <v>228</v>
      </c>
      <c r="B24" s="3">
        <v>3732</v>
      </c>
      <c r="C24" s="3">
        <v>5999</v>
      </c>
      <c r="D24" s="3">
        <v>6960</v>
      </c>
      <c r="E24" s="3">
        <v>7974</v>
      </c>
      <c r="F24" s="3">
        <v>10082</v>
      </c>
      <c r="G24" s="3">
        <v>9621</v>
      </c>
      <c r="H24" s="3">
        <v>9039</v>
      </c>
      <c r="I24" s="3">
        <v>15117</v>
      </c>
      <c r="J24" s="3">
        <v>20014</v>
      </c>
      <c r="K24" s="3">
        <v>26869</v>
      </c>
      <c r="L24" s="3">
        <v>22876</v>
      </c>
      <c r="M24" s="3">
        <v>29533</v>
      </c>
      <c r="N24" s="3">
        <v>61034</v>
      </c>
      <c r="O24" s="3">
        <v>53329</v>
      </c>
      <c r="P24" s="3">
        <v>95800</v>
      </c>
      <c r="Q24" s="3">
        <v>113214</v>
      </c>
      <c r="R24" s="3">
        <v>127333</v>
      </c>
      <c r="S24" s="3">
        <v>12672</v>
      </c>
      <c r="T24" s="3">
        <v>14527</v>
      </c>
      <c r="U24" s="3">
        <v>12298</v>
      </c>
      <c r="V24" s="3">
        <v>19462</v>
      </c>
      <c r="W24" s="3">
        <v>19263</v>
      </c>
      <c r="X24" s="3">
        <v>20206</v>
      </c>
      <c r="Y24" s="3">
        <v>24016</v>
      </c>
      <c r="Z24" s="3">
        <v>23969</v>
      </c>
      <c r="AA24" s="3">
        <v>26966</v>
      </c>
      <c r="AB24" s="3">
        <v>26961</v>
      </c>
      <c r="AC24" s="3">
        <v>28939</v>
      </c>
      <c r="AD24" s="3">
        <v>32041</v>
      </c>
      <c r="AE24" s="3">
        <v>31015</v>
      </c>
      <c r="AF24" s="3">
        <v>44882</v>
      </c>
      <c r="AG24" s="3">
        <v>54640</v>
      </c>
      <c r="AH24" s="3">
        <v>55613</v>
      </c>
      <c r="AI24" s="3">
        <v>61821</v>
      </c>
      <c r="AJ24" s="3">
        <v>67132</v>
      </c>
      <c r="AK24" s="3">
        <v>109812</v>
      </c>
      <c r="AL24" s="3">
        <v>113609</v>
      </c>
      <c r="AM24" s="3">
        <v>93238</v>
      </c>
      <c r="AN24" s="3">
        <v>79187</v>
      </c>
      <c r="AO24" s="3">
        <v>73540.696356275395</v>
      </c>
      <c r="AP24" s="3">
        <v>75178.250404858394</v>
      </c>
      <c r="AQ24" s="3">
        <v>76815.804453441306</v>
      </c>
      <c r="AR24" s="3">
        <v>78453.358502024203</v>
      </c>
      <c r="AS24" s="3">
        <v>80090.912550607201</v>
      </c>
    </row>
    <row r="25" spans="1:45" x14ac:dyDescent="0.3"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</row>
    <row r="26" spans="1:45" x14ac:dyDescent="0.3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</row>
    <row r="27" spans="1:45" x14ac:dyDescent="0.3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21B75-21C2-431C-A92C-CF957C47D3BD}">
  <dimension ref="A1:D24"/>
  <sheetViews>
    <sheetView workbookViewId="0">
      <selection activeCell="C12" sqref="C12"/>
    </sheetView>
  </sheetViews>
  <sheetFormatPr defaultRowHeight="14.4" x14ac:dyDescent="0.3"/>
  <cols>
    <col min="1" max="1" width="24.6640625" bestFit="1" customWidth="1"/>
    <col min="2" max="2" width="19.88671875" bestFit="1" customWidth="1"/>
    <col min="3" max="3" width="30.6640625" bestFit="1" customWidth="1"/>
    <col min="4" max="4" width="18.5546875" bestFit="1" customWidth="1"/>
  </cols>
  <sheetData>
    <row r="1" spans="1:4" x14ac:dyDescent="0.3">
      <c r="A1" s="1" t="s">
        <v>238</v>
      </c>
      <c r="B1" s="1" t="s">
        <v>293</v>
      </c>
      <c r="C1" s="1" t="s">
        <v>239</v>
      </c>
      <c r="D1" s="1" t="s">
        <v>240</v>
      </c>
    </row>
    <row r="2" spans="1:4" x14ac:dyDescent="0.3">
      <c r="A2" s="1" t="s">
        <v>206</v>
      </c>
      <c r="B2">
        <v>29873.760000000002</v>
      </c>
      <c r="C2" t="s">
        <v>258</v>
      </c>
    </row>
    <row r="3" spans="1:4" x14ac:dyDescent="0.3">
      <c r="A3" s="1" t="s">
        <v>207</v>
      </c>
      <c r="B3">
        <v>29999.280000000002</v>
      </c>
      <c r="C3" t="s">
        <v>258</v>
      </c>
      <c r="D3" t="s">
        <v>261</v>
      </c>
    </row>
    <row r="4" spans="1:4" x14ac:dyDescent="0.3">
      <c r="A4" s="1" t="s">
        <v>208</v>
      </c>
      <c r="B4">
        <v>29999.280000000002</v>
      </c>
      <c r="C4" t="s">
        <v>258</v>
      </c>
    </row>
    <row r="5" spans="1:4" x14ac:dyDescent="0.3">
      <c r="A5" s="1" t="s">
        <v>209</v>
      </c>
      <c r="B5">
        <v>18911.68</v>
      </c>
      <c r="C5" t="s">
        <v>258</v>
      </c>
    </row>
    <row r="6" spans="1:4" x14ac:dyDescent="0.3">
      <c r="A6" s="1" t="s">
        <v>210</v>
      </c>
      <c r="B6">
        <v>12552.000000000002</v>
      </c>
      <c r="C6" t="s">
        <v>258</v>
      </c>
    </row>
    <row r="7" spans="1:4" x14ac:dyDescent="0.3">
      <c r="A7" s="1" t="s">
        <v>211</v>
      </c>
      <c r="B7">
        <v>16443.120000000003</v>
      </c>
      <c r="C7" t="s">
        <v>258</v>
      </c>
    </row>
    <row r="8" spans="1:4" x14ac:dyDescent="0.3">
      <c r="A8" s="1" t="s">
        <v>212</v>
      </c>
      <c r="B8">
        <v>13430.640000000001</v>
      </c>
      <c r="C8" t="s">
        <v>258</v>
      </c>
    </row>
    <row r="9" spans="1:4" x14ac:dyDescent="0.3">
      <c r="A9" s="1" t="s">
        <v>213</v>
      </c>
      <c r="B9">
        <v>13430.640000000001</v>
      </c>
      <c r="C9" t="s">
        <v>258</v>
      </c>
    </row>
    <row r="10" spans="1:4" x14ac:dyDescent="0.3">
      <c r="A10" s="1" t="s">
        <v>214</v>
      </c>
      <c r="B10">
        <v>8158.8000000000011</v>
      </c>
      <c r="C10" t="s">
        <v>258</v>
      </c>
    </row>
    <row r="11" spans="1:4" x14ac:dyDescent="0.3">
      <c r="A11" s="1" t="s">
        <v>215</v>
      </c>
      <c r="B11">
        <v>37656</v>
      </c>
      <c r="C11" t="s">
        <v>258</v>
      </c>
    </row>
    <row r="12" spans="1:4" x14ac:dyDescent="0.3">
      <c r="A12" s="1" t="s">
        <v>216</v>
      </c>
      <c r="B12">
        <v>37656</v>
      </c>
      <c r="C12" t="s">
        <v>258</v>
      </c>
      <c r="D12" t="s">
        <v>260</v>
      </c>
    </row>
    <row r="13" spans="1:4" x14ac:dyDescent="0.3">
      <c r="A13" s="1" t="s">
        <v>217</v>
      </c>
      <c r="B13">
        <v>37739.68</v>
      </c>
      <c r="C13" t="s">
        <v>258</v>
      </c>
    </row>
    <row r="14" spans="1:4" x14ac:dyDescent="0.3">
      <c r="A14" s="1" t="s">
        <v>218</v>
      </c>
      <c r="B14">
        <v>16192.080000000002</v>
      </c>
      <c r="C14" t="s">
        <v>258</v>
      </c>
    </row>
    <row r="15" spans="1:4" x14ac:dyDescent="0.3">
      <c r="A15" s="1" t="s">
        <v>219</v>
      </c>
      <c r="B15">
        <v>14978.720000000001</v>
      </c>
      <c r="C15" t="s">
        <v>258</v>
      </c>
    </row>
    <row r="16" spans="1:4" x14ac:dyDescent="0.3">
      <c r="A16" s="1" t="s">
        <v>220</v>
      </c>
      <c r="B16">
        <v>1464.4</v>
      </c>
      <c r="C16" t="s">
        <v>258</v>
      </c>
    </row>
    <row r="17" spans="1:4" x14ac:dyDescent="0.3">
      <c r="A17" s="1" t="s">
        <v>221</v>
      </c>
      <c r="B17">
        <v>14978.720000000001</v>
      </c>
      <c r="C17" t="s">
        <v>258</v>
      </c>
      <c r="D17" t="s">
        <v>259</v>
      </c>
    </row>
    <row r="18" spans="1:4" x14ac:dyDescent="0.3">
      <c r="A18" s="1" t="s">
        <v>222</v>
      </c>
      <c r="B18">
        <v>3263.5200000000004</v>
      </c>
      <c r="C18" t="s">
        <v>258</v>
      </c>
    </row>
    <row r="19" spans="1:4" x14ac:dyDescent="0.3">
      <c r="A19" s="1" t="s">
        <v>223</v>
      </c>
      <c r="B19">
        <v>13430.640000000001</v>
      </c>
      <c r="C19" t="s">
        <v>258</v>
      </c>
    </row>
    <row r="20" spans="1:4" x14ac:dyDescent="0.3">
      <c r="A20" s="1" t="s">
        <v>224</v>
      </c>
      <c r="B20">
        <v>20752.640000000003</v>
      </c>
      <c r="C20" t="s">
        <v>258</v>
      </c>
    </row>
    <row r="21" spans="1:4" x14ac:dyDescent="0.3">
      <c r="A21" s="1" t="s">
        <v>225</v>
      </c>
      <c r="B21">
        <v>5606.56</v>
      </c>
      <c r="C21" t="s">
        <v>258</v>
      </c>
    </row>
    <row r="22" spans="1:4" x14ac:dyDescent="0.3">
      <c r="A22" s="1" t="s">
        <v>226</v>
      </c>
      <c r="B22">
        <v>14769.52</v>
      </c>
      <c r="C22" t="s">
        <v>258</v>
      </c>
      <c r="D22" t="s">
        <v>259</v>
      </c>
    </row>
    <row r="23" spans="1:4" x14ac:dyDescent="0.3">
      <c r="A23" s="1" t="s">
        <v>227</v>
      </c>
      <c r="B23">
        <v>14769.52</v>
      </c>
      <c r="C23" t="s">
        <v>258</v>
      </c>
    </row>
    <row r="24" spans="1:4" x14ac:dyDescent="0.3">
      <c r="A24" s="1" t="s">
        <v>228</v>
      </c>
      <c r="B24">
        <v>2552.2400000000002</v>
      </c>
      <c r="C24" t="s">
        <v>258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4"/>
  <sheetViews>
    <sheetView workbookViewId="0">
      <selection activeCell="AC26" sqref="AC26"/>
    </sheetView>
  </sheetViews>
  <sheetFormatPr defaultRowHeight="14.4" x14ac:dyDescent="0.3"/>
  <cols>
    <col min="1" max="1" width="17.33203125" style="1" customWidth="1"/>
    <col min="2" max="44" width="14.44140625" bestFit="1" customWidth="1"/>
  </cols>
  <sheetData>
    <row r="1" spans="1:44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</row>
    <row r="2" spans="1:44" x14ac:dyDescent="0.3">
      <c r="A2" s="1" t="s">
        <v>190</v>
      </c>
      <c r="B2" s="3">
        <v>791633929.20000005</v>
      </c>
      <c r="C2" s="3">
        <v>796259592.24000001</v>
      </c>
      <c r="D2" s="3">
        <v>1445682248.4000001</v>
      </c>
      <c r="E2" s="3">
        <v>959325314.1336</v>
      </c>
      <c r="F2" s="3">
        <v>950436192.3312</v>
      </c>
      <c r="G2" s="3">
        <v>996549222.83039999</v>
      </c>
      <c r="H2" s="3">
        <v>1327950717.9576001</v>
      </c>
      <c r="I2" s="3">
        <v>1256270960.4888</v>
      </c>
      <c r="J2" s="3">
        <v>1627817126.8487999</v>
      </c>
      <c r="K2" s="3">
        <v>872716275.64559996</v>
      </c>
      <c r="L2" s="3">
        <v>719502844.48800004</v>
      </c>
      <c r="M2" s="3">
        <v>1053527963.676</v>
      </c>
      <c r="N2" s="3">
        <v>1494851653.2432001</v>
      </c>
      <c r="O2" s="3">
        <v>832869021.5424</v>
      </c>
      <c r="P2" s="3">
        <v>1026155416.8672</v>
      </c>
      <c r="Q2" s="3">
        <v>1076212289.5320001</v>
      </c>
      <c r="R2" s="3">
        <v>1049312433.4704</v>
      </c>
      <c r="S2" s="3">
        <v>1065148455.9072</v>
      </c>
      <c r="T2" s="3">
        <v>1183280366.28</v>
      </c>
      <c r="U2" s="3">
        <v>1048400072.5224</v>
      </c>
      <c r="V2" s="3">
        <v>1303782278.7672</v>
      </c>
      <c r="W2" s="3">
        <v>1941999451.9823999</v>
      </c>
      <c r="X2" s="3">
        <v>1212471922.5696001</v>
      </c>
      <c r="Y2" s="3">
        <v>1550704816.0824001</v>
      </c>
      <c r="Z2" s="3">
        <v>1939519474.2648001</v>
      </c>
      <c r="AA2" s="3">
        <v>2173191066.0120001</v>
      </c>
      <c r="AB2" s="3">
        <v>2869036198.3824</v>
      </c>
      <c r="AC2" s="3">
        <v>3031352943.6911998</v>
      </c>
      <c r="AD2" s="3">
        <v>2980972274.6135998</v>
      </c>
      <c r="AE2" s="3">
        <v>3181883629.6128001</v>
      </c>
      <c r="AF2" s="3">
        <v>2883421406.6855998</v>
      </c>
      <c r="AG2" s="3">
        <v>2806241707.9967999</v>
      </c>
      <c r="AH2" s="3">
        <v>4108160857.0032001</v>
      </c>
      <c r="AI2" s="3">
        <v>3822304262.4959998</v>
      </c>
      <c r="AJ2" s="3">
        <v>4359702741.1920004</v>
      </c>
      <c r="AK2" s="3">
        <v>4705263363.0192003</v>
      </c>
      <c r="AL2" s="3">
        <v>4565276727.3816004</v>
      </c>
      <c r="AM2" s="3">
        <v>5952938392.5768003</v>
      </c>
      <c r="AN2" s="3">
        <v>6154702197.8280001</v>
      </c>
      <c r="AO2" s="3">
        <v>6242577209.6976004</v>
      </c>
      <c r="AP2" s="3">
        <v>6434173055.2200003</v>
      </c>
      <c r="AQ2" s="3">
        <v>5785162064.4935999</v>
      </c>
      <c r="AR2" s="3">
        <v>5826304736.46</v>
      </c>
    </row>
    <row r="3" spans="1:44" x14ac:dyDescent="0.3">
      <c r="A3" s="1" t="s">
        <v>191</v>
      </c>
      <c r="B3" s="3">
        <v>3464039053.5359998</v>
      </c>
      <c r="C3" s="3">
        <v>3673645437.0879998</v>
      </c>
      <c r="D3" s="3">
        <v>3804786749.8720002</v>
      </c>
      <c r="E3" s="3">
        <v>4096082014.6848001</v>
      </c>
      <c r="F3" s="3">
        <v>4324624854.2111998</v>
      </c>
      <c r="G3" s="3">
        <v>4732512808.5984001</v>
      </c>
      <c r="H3" s="3">
        <v>4829867374.1247997</v>
      </c>
      <c r="I3" s="3">
        <v>5315283715.4848003</v>
      </c>
      <c r="J3" s="3">
        <v>5641477207.1552</v>
      </c>
      <c r="K3" s="3">
        <v>6107188006.3968</v>
      </c>
      <c r="L3" s="3">
        <v>5267756886.2816</v>
      </c>
      <c r="M3" s="3">
        <v>6023381944.1504002</v>
      </c>
      <c r="N3" s="3">
        <v>6273458156.4032001</v>
      </c>
      <c r="O3" s="3">
        <v>6238312420.8416004</v>
      </c>
      <c r="P3" s="3">
        <v>6698472365.8591995</v>
      </c>
      <c r="Q3" s="3">
        <v>6743352969.0335999</v>
      </c>
      <c r="R3" s="3">
        <v>8761777327.3600006</v>
      </c>
      <c r="S3" s="3">
        <v>8591759479.8528004</v>
      </c>
      <c r="T3" s="3">
        <v>10078306225.305599</v>
      </c>
      <c r="U3" s="3">
        <v>9085701591.4848003</v>
      </c>
      <c r="V3" s="3">
        <v>8425523280.4960003</v>
      </c>
      <c r="W3" s="3">
        <v>8965212275.7663994</v>
      </c>
      <c r="X3" s="3">
        <v>9108003665.4272003</v>
      </c>
      <c r="Y3" s="3">
        <v>9230009366.5088005</v>
      </c>
      <c r="Z3" s="3">
        <v>10437894222.601601</v>
      </c>
      <c r="AA3" s="3">
        <v>10770882039.9072</v>
      </c>
      <c r="AB3" s="3">
        <v>11020932038.5632</v>
      </c>
      <c r="AC3" s="3">
        <v>9868202553.2703991</v>
      </c>
      <c r="AD3" s="3">
        <v>11628775577.164801</v>
      </c>
      <c r="AE3" s="3">
        <v>12579904680.8992</v>
      </c>
      <c r="AF3" s="3">
        <v>11807999786.1408</v>
      </c>
      <c r="AG3" s="3">
        <v>11599702273.2672</v>
      </c>
      <c r="AH3" s="3">
        <v>13388408722.361601</v>
      </c>
      <c r="AI3" s="3">
        <v>12734093557.683201</v>
      </c>
      <c r="AJ3" s="3">
        <v>12257363809.513599</v>
      </c>
      <c r="AK3" s="3">
        <v>13029912534.844801</v>
      </c>
      <c r="AL3" s="3">
        <v>14461249750.128</v>
      </c>
      <c r="AM3" s="3">
        <v>14737523854.118401</v>
      </c>
      <c r="AN3" s="3">
        <v>13019584377.705601</v>
      </c>
      <c r="AO3" s="3">
        <v>12432137173.0112</v>
      </c>
      <c r="AP3" s="3">
        <v>12770558518.486401</v>
      </c>
      <c r="AQ3" s="3">
        <v>13306267858.6432</v>
      </c>
      <c r="AR3" s="3">
        <v>13610023473.7728</v>
      </c>
    </row>
    <row r="4" spans="1:44" x14ac:dyDescent="0.3">
      <c r="A4" s="1" t="s">
        <v>192</v>
      </c>
      <c r="B4" s="3">
        <v>6475756022.0584002</v>
      </c>
      <c r="C4" s="3">
        <v>6966989766.4751997</v>
      </c>
      <c r="D4" s="3">
        <v>7863397129.5880003</v>
      </c>
      <c r="E4" s="3">
        <v>8272793565.3439999</v>
      </c>
      <c r="F4" s="3">
        <v>7927384752.4256001</v>
      </c>
      <c r="G4" s="3">
        <v>8493185633.5480003</v>
      </c>
      <c r="H4" s="3">
        <v>9293281581.8304005</v>
      </c>
      <c r="I4" s="3">
        <v>9853241911.4976006</v>
      </c>
      <c r="J4" s="3">
        <v>10371913351.368799</v>
      </c>
      <c r="K4" s="3">
        <v>10743187744.335199</v>
      </c>
      <c r="L4" s="3">
        <v>10719000756.2176</v>
      </c>
      <c r="M4" s="3">
        <v>11659260145.517599</v>
      </c>
      <c r="N4" s="3">
        <v>11226499699.799999</v>
      </c>
      <c r="O4" s="3">
        <v>11584384597.385599</v>
      </c>
      <c r="P4" s="3">
        <v>12996443913.006399</v>
      </c>
      <c r="Q4" s="3">
        <v>13682842392.604</v>
      </c>
      <c r="R4" s="3">
        <v>14818711141.1416</v>
      </c>
      <c r="S4" s="3">
        <v>15346751065.368799</v>
      </c>
      <c r="T4" s="3">
        <v>15725913774.032</v>
      </c>
      <c r="U4" s="3">
        <v>15775735798.7768</v>
      </c>
      <c r="V4" s="3">
        <v>17050199610.0744</v>
      </c>
      <c r="W4" s="3">
        <v>17894941599.796799</v>
      </c>
      <c r="X4" s="3">
        <v>18715447502.998402</v>
      </c>
      <c r="Y4" s="3">
        <v>20306233285.984798</v>
      </c>
      <c r="Z4" s="3">
        <v>21920983181.266399</v>
      </c>
      <c r="AA4" s="3">
        <v>23130216896.617599</v>
      </c>
      <c r="AB4" s="3">
        <v>23727594623.2248</v>
      </c>
      <c r="AC4" s="3">
        <v>25025598412.645599</v>
      </c>
      <c r="AD4" s="3">
        <v>25833619951.462399</v>
      </c>
      <c r="AE4" s="3">
        <v>26924235951.782398</v>
      </c>
      <c r="AF4" s="3">
        <v>28446702917.556</v>
      </c>
      <c r="AG4" s="3">
        <v>29618022001.875999</v>
      </c>
      <c r="AH4" s="3">
        <v>29786572180.8424</v>
      </c>
      <c r="AI4" s="3">
        <v>30727725103.090401</v>
      </c>
      <c r="AJ4" s="3">
        <v>31974458915.9072</v>
      </c>
      <c r="AK4" s="3">
        <v>33578761708.368801</v>
      </c>
      <c r="AL4" s="3">
        <v>35226391618.695198</v>
      </c>
      <c r="AM4" s="3">
        <v>35715864650.558403</v>
      </c>
      <c r="AN4" s="3">
        <v>37661720098.279198</v>
      </c>
      <c r="AO4" s="3">
        <v>37879755314.262398</v>
      </c>
      <c r="AP4" s="3">
        <v>39191153496.017601</v>
      </c>
      <c r="AQ4" s="3">
        <v>40762520312.852798</v>
      </c>
      <c r="AR4" s="3">
        <v>40288746205.461601</v>
      </c>
    </row>
    <row r="5" spans="1:44" x14ac:dyDescent="0.3">
      <c r="A5" s="1" t="s">
        <v>193</v>
      </c>
      <c r="B5" s="3">
        <v>38879356048.792</v>
      </c>
      <c r="C5" s="3">
        <v>43451124662.624001</v>
      </c>
      <c r="D5" s="3">
        <v>43337596496.152</v>
      </c>
      <c r="E5" s="3">
        <v>44909423562.192001</v>
      </c>
      <c r="F5" s="3">
        <v>44409554663.935997</v>
      </c>
      <c r="G5" s="3">
        <v>45760040159.456001</v>
      </c>
      <c r="H5" s="3">
        <v>41800339755.216003</v>
      </c>
      <c r="I5" s="3">
        <v>41788495453.711998</v>
      </c>
      <c r="J5" s="3">
        <v>41346714441.648003</v>
      </c>
      <c r="K5" s="3">
        <v>40871814647.047997</v>
      </c>
      <c r="L5" s="3">
        <v>43025032119.216003</v>
      </c>
      <c r="M5" s="3">
        <v>43924260382.407997</v>
      </c>
      <c r="N5" s="3">
        <v>43276092721.232002</v>
      </c>
      <c r="O5" s="3">
        <v>46771821884.480003</v>
      </c>
      <c r="P5" s="3">
        <v>46981029993.071999</v>
      </c>
      <c r="Q5" s="3">
        <v>48728797221.384003</v>
      </c>
      <c r="R5" s="3">
        <v>50624776315.120003</v>
      </c>
      <c r="S5" s="3">
        <v>49179364340.568001</v>
      </c>
      <c r="T5" s="3">
        <v>50608122894.727997</v>
      </c>
      <c r="U5" s="3">
        <v>49095093421.695999</v>
      </c>
      <c r="V5" s="3">
        <v>47873204475.767998</v>
      </c>
      <c r="W5" s="3">
        <v>46007461405.304001</v>
      </c>
      <c r="X5" s="3">
        <v>46305632106.776001</v>
      </c>
      <c r="Y5" s="3">
        <v>47296221327.879997</v>
      </c>
      <c r="Z5" s="3">
        <v>52099216475.823997</v>
      </c>
      <c r="AA5" s="3">
        <v>54338024642.720001</v>
      </c>
      <c r="AB5" s="3">
        <v>54079555933.984001</v>
      </c>
      <c r="AC5" s="3">
        <v>53383595587.223999</v>
      </c>
      <c r="AD5" s="3">
        <v>51376059175.112</v>
      </c>
      <c r="AE5" s="3">
        <v>51030397278.727997</v>
      </c>
      <c r="AF5" s="3">
        <v>52958604214.040001</v>
      </c>
      <c r="AG5" s="3">
        <v>51946652706.480003</v>
      </c>
      <c r="AH5" s="3">
        <v>56229800674.152</v>
      </c>
      <c r="AI5" s="3">
        <v>58238732747.328003</v>
      </c>
      <c r="AJ5" s="3">
        <v>56426291962.431999</v>
      </c>
      <c r="AK5" s="3">
        <v>59023830038.431999</v>
      </c>
      <c r="AL5" s="3">
        <v>58203725240.248001</v>
      </c>
      <c r="AM5" s="3">
        <v>58402508373.103996</v>
      </c>
      <c r="AN5" s="3">
        <v>56187191027.351997</v>
      </c>
      <c r="AO5" s="3">
        <v>56910292534.424004</v>
      </c>
      <c r="AP5" s="3">
        <v>58446166735.32</v>
      </c>
      <c r="AQ5" s="3">
        <v>58809576925.400002</v>
      </c>
      <c r="AR5" s="3">
        <v>59163069173.599998</v>
      </c>
    </row>
    <row r="6" spans="1:44" x14ac:dyDescent="0.3">
      <c r="A6" s="1" t="s">
        <v>194</v>
      </c>
      <c r="B6" s="3">
        <v>3466880223.8400002</v>
      </c>
      <c r="C6" s="3">
        <v>2971131787.3600001</v>
      </c>
      <c r="D6" s="3">
        <v>3372229106.4000001</v>
      </c>
      <c r="E6" s="3">
        <v>2394582696</v>
      </c>
      <c r="F6" s="3">
        <v>2995775798.4000001</v>
      </c>
      <c r="G6" s="3">
        <v>2166521809.7600002</v>
      </c>
      <c r="H6" s="3">
        <v>3075708440.6399999</v>
      </c>
      <c r="I6" s="3">
        <v>869975103.36000001</v>
      </c>
      <c r="J6" s="3">
        <v>2209054429.1199999</v>
      </c>
      <c r="K6" s="3">
        <v>6133603752.3199997</v>
      </c>
      <c r="L6" s="3">
        <v>6869565252</v>
      </c>
      <c r="M6" s="3">
        <v>7168538996.96</v>
      </c>
      <c r="N6" s="3">
        <v>6967839378.7200003</v>
      </c>
      <c r="O6" s="3">
        <v>7912274870.7200003</v>
      </c>
      <c r="P6" s="3">
        <v>10569563479.200001</v>
      </c>
      <c r="Q6" s="3">
        <v>9112019297.9200001</v>
      </c>
      <c r="R6" s="3">
        <v>9113302447.0400009</v>
      </c>
      <c r="S6" s="3">
        <v>9516890584.9599991</v>
      </c>
      <c r="T6" s="3">
        <v>8766625746.5599995</v>
      </c>
      <c r="U6" s="3">
        <v>8038023484.4799995</v>
      </c>
      <c r="V6" s="3">
        <v>8771720603.3600006</v>
      </c>
      <c r="W6" s="3">
        <v>7717877779.04</v>
      </c>
      <c r="X6" s="3">
        <v>7184050005.4399996</v>
      </c>
      <c r="Y6" s="3">
        <v>8109200520.96</v>
      </c>
      <c r="Z6" s="3">
        <v>9230861550.2399998</v>
      </c>
      <c r="AA6" s="3">
        <v>8495843542.5600004</v>
      </c>
      <c r="AB6" s="3">
        <v>7818001150.0799999</v>
      </c>
      <c r="AC6" s="3">
        <v>6483978941.4399996</v>
      </c>
      <c r="AD6" s="3">
        <v>7266737644.3199997</v>
      </c>
      <c r="AE6" s="3">
        <v>6890850431.5200005</v>
      </c>
      <c r="AF6" s="3">
        <v>6876396134.0799999</v>
      </c>
      <c r="AG6" s="3">
        <v>6393026312.6400003</v>
      </c>
      <c r="AH6" s="3">
        <v>4331609511.6800003</v>
      </c>
      <c r="AI6" s="3">
        <v>4566350321.2799997</v>
      </c>
      <c r="AJ6" s="3">
        <v>3947079912.1599998</v>
      </c>
      <c r="AK6" s="3">
        <v>3560927506.4000001</v>
      </c>
      <c r="AL6" s="3">
        <v>3618103121.5999999</v>
      </c>
      <c r="AM6" s="3">
        <v>3161302034.8800001</v>
      </c>
      <c r="AN6" s="3">
        <v>3301769123.8400002</v>
      </c>
      <c r="AO6" s="3">
        <v>2910106724.8000002</v>
      </c>
      <c r="AP6" s="3">
        <v>2946600995.3600001</v>
      </c>
      <c r="AQ6" s="3">
        <v>2756166570.0799999</v>
      </c>
      <c r="AR6" s="3">
        <v>2579960004.1599998</v>
      </c>
    </row>
    <row r="7" spans="1:44" x14ac:dyDescent="0.3">
      <c r="A7" s="1" t="s">
        <v>195</v>
      </c>
      <c r="B7" s="3">
        <v>1203556134.8800001</v>
      </c>
      <c r="C7" s="3">
        <v>1069240613.76</v>
      </c>
      <c r="D7" s="3">
        <v>1228653022.0799999</v>
      </c>
      <c r="E7" s="3">
        <v>1163514334.4000001</v>
      </c>
      <c r="F7" s="3">
        <v>1383649887.8399999</v>
      </c>
      <c r="G7" s="3">
        <v>838764388</v>
      </c>
      <c r="H7" s="3">
        <v>649235715.03999996</v>
      </c>
      <c r="I7" s="3">
        <v>370150781.44</v>
      </c>
      <c r="J7" s="3">
        <v>326976587.51999998</v>
      </c>
      <c r="K7" s="3">
        <v>298030252.95999998</v>
      </c>
      <c r="L7" s="3">
        <v>411098334.24000001</v>
      </c>
      <c r="M7" s="3">
        <v>452574242.56</v>
      </c>
      <c r="N7" s="3">
        <v>412155045.27999997</v>
      </c>
      <c r="O7" s="3">
        <v>444346992.31999999</v>
      </c>
      <c r="P7" s="3">
        <v>277197949.60000002</v>
      </c>
      <c r="Q7" s="3">
        <v>402455947.51999998</v>
      </c>
      <c r="R7" s="3">
        <v>476350240.95999998</v>
      </c>
      <c r="S7" s="3">
        <v>398417801.75999999</v>
      </c>
      <c r="T7" s="3">
        <v>558434044.96000004</v>
      </c>
      <c r="U7" s="3">
        <v>469066482.72000003</v>
      </c>
      <c r="V7" s="3">
        <v>393322944.95999998</v>
      </c>
      <c r="W7" s="3">
        <v>259799957.12</v>
      </c>
      <c r="X7" s="3">
        <v>350903544.63999999</v>
      </c>
      <c r="Y7" s="3">
        <v>277537606.72000003</v>
      </c>
      <c r="Z7" s="3">
        <v>436723576.95999998</v>
      </c>
      <c r="AA7" s="3">
        <v>470651549.27999997</v>
      </c>
      <c r="AB7" s="3">
        <v>428118929.92000002</v>
      </c>
      <c r="AC7" s="3">
        <v>128012994.56</v>
      </c>
      <c r="AD7" s="3">
        <v>150920980.31999999</v>
      </c>
      <c r="AE7" s="3">
        <v>226551299.03999999</v>
      </c>
      <c r="AF7" s="3">
        <v>192396888.63999999</v>
      </c>
      <c r="AG7" s="3">
        <v>153638237.28</v>
      </c>
      <c r="AH7" s="3">
        <v>161186173.28</v>
      </c>
      <c r="AI7" s="3">
        <v>143410784</v>
      </c>
      <c r="AJ7" s="3">
        <v>189189015.84</v>
      </c>
      <c r="AK7" s="3">
        <v>173791226.40000001</v>
      </c>
      <c r="AL7" s="3">
        <v>114766366.88</v>
      </c>
      <c r="AM7" s="3">
        <v>134541959.19999999</v>
      </c>
      <c r="AN7" s="3">
        <v>126163750.23999999</v>
      </c>
      <c r="AO7" s="3">
        <v>214361382.40000001</v>
      </c>
      <c r="AP7" s="3">
        <v>336751164.63999999</v>
      </c>
      <c r="AQ7" s="3">
        <v>256969481.12</v>
      </c>
      <c r="AR7" s="3">
        <v>519675393.60000002</v>
      </c>
    </row>
    <row r="8" spans="1:44" x14ac:dyDescent="0.3">
      <c r="A8" s="1" t="s">
        <v>196</v>
      </c>
      <c r="B8" s="3">
        <v>32405063015.051998</v>
      </c>
      <c r="C8" s="3">
        <v>32833255417.2672</v>
      </c>
      <c r="D8" s="3">
        <v>34171392939.689602</v>
      </c>
      <c r="E8" s="3">
        <v>34175842237.924801</v>
      </c>
      <c r="F8" s="3">
        <v>35274040242.464798</v>
      </c>
      <c r="G8" s="3">
        <v>34559591945.283997</v>
      </c>
      <c r="H8" s="3">
        <v>36005851716.643204</v>
      </c>
      <c r="I8" s="3">
        <v>35884964260.689598</v>
      </c>
      <c r="J8" s="3">
        <v>37177642036.096802</v>
      </c>
      <c r="K8" s="3">
        <v>39012730153.594398</v>
      </c>
      <c r="L8" s="3">
        <v>41901532205.618401</v>
      </c>
      <c r="M8" s="3">
        <v>43506963154.267197</v>
      </c>
      <c r="N8" s="3">
        <v>47326721438.119202</v>
      </c>
      <c r="O8" s="3">
        <v>50357421958.138397</v>
      </c>
      <c r="P8" s="3">
        <v>54545870586.933601</v>
      </c>
      <c r="Q8" s="3">
        <v>59271493334.956001</v>
      </c>
      <c r="R8" s="3">
        <v>63690601496.827202</v>
      </c>
      <c r="S8" s="3">
        <v>67265084610.102402</v>
      </c>
      <c r="T8" s="3">
        <v>71297806755.084</v>
      </c>
      <c r="U8" s="3">
        <v>74540891933.815994</v>
      </c>
      <c r="V8" s="3">
        <v>75628069558.081604</v>
      </c>
      <c r="W8" s="3">
        <v>78381813735.254395</v>
      </c>
      <c r="X8" s="3">
        <v>86443054090.131195</v>
      </c>
      <c r="Y8" s="3">
        <v>95068071993.9384</v>
      </c>
      <c r="Z8" s="3">
        <v>105305185034.98599</v>
      </c>
      <c r="AA8" s="3">
        <v>114364533203.73801</v>
      </c>
      <c r="AB8" s="3">
        <v>117767211327.461</v>
      </c>
      <c r="AC8" s="3">
        <v>120897890758.38901</v>
      </c>
      <c r="AD8" s="3">
        <v>127868890084.28101</v>
      </c>
      <c r="AE8" s="3">
        <v>129545150224.202</v>
      </c>
      <c r="AF8" s="3">
        <v>138253312727.05099</v>
      </c>
      <c r="AG8" s="3">
        <v>141232720548.836</v>
      </c>
      <c r="AH8" s="3">
        <v>147429629312.76199</v>
      </c>
      <c r="AI8" s="3">
        <v>154910825258.91299</v>
      </c>
      <c r="AJ8" s="3">
        <v>166793824393.98001</v>
      </c>
      <c r="AK8" s="3">
        <v>178360496757.05499</v>
      </c>
      <c r="AL8" s="3">
        <v>189568639239.28</v>
      </c>
      <c r="AM8" s="3">
        <v>200198122061.134</v>
      </c>
      <c r="AN8" s="3">
        <v>211750449293.60599</v>
      </c>
      <c r="AO8" s="3">
        <v>226559185999.24399</v>
      </c>
      <c r="AP8" s="3">
        <v>232705783517.53</v>
      </c>
      <c r="AQ8" s="3">
        <v>240651195039.814</v>
      </c>
      <c r="AR8" s="3">
        <v>242155307936.47198</v>
      </c>
    </row>
    <row r="9" spans="1:44" x14ac:dyDescent="0.3">
      <c r="A9" s="1" t="s">
        <v>197</v>
      </c>
      <c r="B9" s="3">
        <v>30320060940.403198</v>
      </c>
      <c r="C9" s="3">
        <v>32584769116.6464</v>
      </c>
      <c r="D9" s="3">
        <v>33120415835.712002</v>
      </c>
      <c r="E9" s="3">
        <v>34174572841.612801</v>
      </c>
      <c r="F9" s="3">
        <v>34616040398.4384</v>
      </c>
      <c r="G9" s="3">
        <v>37797713204.659203</v>
      </c>
      <c r="H9" s="3">
        <v>37333480396.723198</v>
      </c>
      <c r="I9" s="3">
        <v>37214501836.377602</v>
      </c>
      <c r="J9" s="3">
        <v>35648087909.875198</v>
      </c>
      <c r="K9" s="3">
        <v>35836424785.497597</v>
      </c>
      <c r="L9" s="3">
        <v>39063060241.459198</v>
      </c>
      <c r="M9" s="3">
        <v>37364866763.097603</v>
      </c>
      <c r="N9" s="3">
        <v>37299921670.771202</v>
      </c>
      <c r="O9" s="3">
        <v>39296757173.183998</v>
      </c>
      <c r="P9" s="3">
        <v>39762628589.491203</v>
      </c>
      <c r="Q9" s="3">
        <v>45327033597.888</v>
      </c>
      <c r="R9" s="3">
        <v>46493428197.888</v>
      </c>
      <c r="S9" s="3">
        <v>47777804347.852798</v>
      </c>
      <c r="T9" s="3">
        <v>50633939527.833603</v>
      </c>
      <c r="U9" s="3">
        <v>49635703188.172798</v>
      </c>
      <c r="V9" s="3">
        <v>47032570538.496002</v>
      </c>
      <c r="W9" s="3">
        <v>47359947042.777603</v>
      </c>
      <c r="X9" s="3">
        <v>47941750618.905602</v>
      </c>
      <c r="Y9" s="3">
        <v>49989217836.671997</v>
      </c>
      <c r="Z9" s="3">
        <v>50786405840.102402</v>
      </c>
      <c r="AA9" s="3">
        <v>54694420530.854401</v>
      </c>
      <c r="AB9" s="3">
        <v>53979382495.526398</v>
      </c>
      <c r="AC9" s="3">
        <v>53167990829.644798</v>
      </c>
      <c r="AD9" s="3">
        <v>52234811526.0672</v>
      </c>
      <c r="AE9" s="3">
        <v>53664057598.233597</v>
      </c>
      <c r="AF9" s="3">
        <v>50769519082.214401</v>
      </c>
      <c r="AG9" s="3">
        <v>49450402591.142403</v>
      </c>
      <c r="AH9" s="3">
        <v>43280622194.112</v>
      </c>
      <c r="AI9" s="3">
        <v>45235269540.863998</v>
      </c>
      <c r="AJ9" s="3">
        <v>46938285879.206398</v>
      </c>
      <c r="AK9" s="3">
        <v>43258942339.545601</v>
      </c>
      <c r="AL9" s="3">
        <v>43605044419.507202</v>
      </c>
      <c r="AM9" s="3">
        <v>47221591548.326401</v>
      </c>
      <c r="AN9" s="3">
        <v>53453911210.905602</v>
      </c>
      <c r="AO9" s="3">
        <v>53780345712.6912</v>
      </c>
      <c r="AP9" s="3">
        <v>54363908697.638397</v>
      </c>
      <c r="AQ9" s="3">
        <v>54475466676.249603</v>
      </c>
      <c r="AR9" s="3">
        <v>52828143260.659203</v>
      </c>
    </row>
    <row r="10" spans="1:44" x14ac:dyDescent="0.3">
      <c r="A10" s="1" t="s">
        <v>198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</row>
    <row r="11" spans="1:44" x14ac:dyDescent="0.3">
      <c r="A11" s="1" t="s">
        <v>199</v>
      </c>
      <c r="B11" s="3">
        <v>9837762549.1200008</v>
      </c>
      <c r="C11" s="3">
        <v>9281414654.9279995</v>
      </c>
      <c r="D11" s="3">
        <v>8870654346.0480003</v>
      </c>
      <c r="E11" s="3">
        <v>9123027230.3759995</v>
      </c>
      <c r="F11" s="3">
        <v>11000325538.152</v>
      </c>
      <c r="G11" s="3">
        <v>13763039578.704</v>
      </c>
      <c r="H11" s="3">
        <v>15422970019.752001</v>
      </c>
      <c r="I11" s="3">
        <v>14538671728.775999</v>
      </c>
      <c r="J11" s="3">
        <v>14909201308.656</v>
      </c>
      <c r="K11" s="3">
        <v>15369618810.672001</v>
      </c>
      <c r="L11" s="3">
        <v>16619759940.455999</v>
      </c>
      <c r="M11" s="3">
        <v>17050316385.096001</v>
      </c>
      <c r="N11" s="3">
        <v>18370068471.792</v>
      </c>
      <c r="O11" s="3">
        <v>20065037971.464001</v>
      </c>
      <c r="P11" s="3">
        <v>21269878368.408001</v>
      </c>
      <c r="Q11" s="3">
        <v>21727421474.976002</v>
      </c>
      <c r="R11" s="3">
        <v>24982916240.807999</v>
      </c>
      <c r="S11" s="3">
        <v>26664529307.903999</v>
      </c>
      <c r="T11" s="3">
        <v>24817758380.424</v>
      </c>
      <c r="U11" s="3">
        <v>25586133390.863998</v>
      </c>
      <c r="V11" s="3">
        <v>23981237946.936001</v>
      </c>
      <c r="W11" s="3">
        <v>28229875332.84</v>
      </c>
      <c r="X11" s="3">
        <v>32643979659.576</v>
      </c>
      <c r="Y11" s="3">
        <v>37085023126.367996</v>
      </c>
      <c r="Z11" s="3">
        <v>43649154010.223999</v>
      </c>
      <c r="AA11" s="3">
        <v>42227797638.239998</v>
      </c>
      <c r="AB11" s="3">
        <v>43715928905.496002</v>
      </c>
      <c r="AC11" s="3">
        <v>45542849359.608002</v>
      </c>
      <c r="AD11" s="3">
        <v>47518441726.68</v>
      </c>
      <c r="AE11" s="3">
        <v>49223407275.143997</v>
      </c>
      <c r="AF11" s="3">
        <v>49212776798.064003</v>
      </c>
      <c r="AG11" s="3">
        <v>52639175805.192001</v>
      </c>
      <c r="AH11" s="3">
        <v>51094012680.792</v>
      </c>
      <c r="AI11" s="3">
        <v>53062009380.792</v>
      </c>
      <c r="AJ11" s="3">
        <v>51623124103.152</v>
      </c>
      <c r="AK11" s="3">
        <v>53002060463.952003</v>
      </c>
      <c r="AL11" s="3">
        <v>53866716519.239998</v>
      </c>
      <c r="AM11" s="3">
        <v>54883491706.008003</v>
      </c>
      <c r="AN11" s="3">
        <v>59213439880.991997</v>
      </c>
      <c r="AO11" s="3">
        <v>61546423084.704002</v>
      </c>
      <c r="AP11" s="3">
        <v>62403375663.792</v>
      </c>
      <c r="AQ11" s="3">
        <v>66503824602.120003</v>
      </c>
      <c r="AR11" s="3">
        <v>65901017111.688004</v>
      </c>
    </row>
    <row r="12" spans="1:44" x14ac:dyDescent="0.3">
      <c r="A12" s="1" t="s">
        <v>200</v>
      </c>
      <c r="B12" s="3">
        <v>62163678037.593597</v>
      </c>
      <c r="C12" s="3">
        <v>64622534223.628799</v>
      </c>
      <c r="D12" s="3">
        <v>70557099097.766403</v>
      </c>
      <c r="E12" s="3">
        <v>74346907447.296005</v>
      </c>
      <c r="F12" s="3">
        <v>74282721620.428802</v>
      </c>
      <c r="G12" s="3">
        <v>69396168353.241592</v>
      </c>
      <c r="H12" s="3">
        <v>71908631379.878403</v>
      </c>
      <c r="I12" s="3">
        <v>78394645298.419205</v>
      </c>
      <c r="J12" s="3">
        <v>78463671698.649597</v>
      </c>
      <c r="K12" s="3">
        <v>81976872206.591995</v>
      </c>
      <c r="L12" s="3">
        <v>85174993997.107193</v>
      </c>
      <c r="M12" s="3">
        <v>85150488255.552002</v>
      </c>
      <c r="N12" s="3">
        <v>87098859943.718399</v>
      </c>
      <c r="O12" s="3">
        <v>88481470776.998398</v>
      </c>
      <c r="P12" s="3">
        <v>91025364995.712006</v>
      </c>
      <c r="Q12" s="3">
        <v>92566806487.257599</v>
      </c>
      <c r="R12" s="3">
        <v>91683963916.992004</v>
      </c>
      <c r="S12" s="3">
        <v>93493282239.590393</v>
      </c>
      <c r="T12" s="3">
        <v>97720938952.473602</v>
      </c>
      <c r="U12" s="3">
        <v>102148861600.282</v>
      </c>
      <c r="V12" s="3">
        <v>97778742478.963196</v>
      </c>
      <c r="W12" s="3">
        <v>92365603189.056</v>
      </c>
      <c r="X12" s="3">
        <v>93729658531.276794</v>
      </c>
      <c r="Y12" s="3">
        <v>97526907525.657593</v>
      </c>
      <c r="Z12" s="3">
        <v>99530842238.4384</v>
      </c>
      <c r="AA12" s="3">
        <v>101328896416.32001</v>
      </c>
      <c r="AB12" s="3">
        <v>102670075828.91499</v>
      </c>
      <c r="AC12" s="3">
        <v>107202111412.26199</v>
      </c>
      <c r="AD12" s="3">
        <v>108442447153.114</v>
      </c>
      <c r="AE12" s="3">
        <v>112237416182.131</v>
      </c>
      <c r="AF12" s="3">
        <v>115270848643.27699</v>
      </c>
      <c r="AG12" s="3">
        <v>117180094903.94901</v>
      </c>
      <c r="AH12" s="3">
        <v>121167017652.326</v>
      </c>
      <c r="AI12" s="3">
        <v>124412124551.155</v>
      </c>
      <c r="AJ12" s="3">
        <v>128034515770.675</v>
      </c>
      <c r="AK12" s="3">
        <v>131628276380.27499</v>
      </c>
      <c r="AL12" s="3">
        <v>139552232978.995</v>
      </c>
      <c r="AM12" s="3">
        <v>138352391777.54901</v>
      </c>
      <c r="AN12" s="3">
        <v>133504352585.16499</v>
      </c>
      <c r="AO12" s="3">
        <v>131863972393.728</v>
      </c>
      <c r="AP12" s="3">
        <v>131751545676.134</v>
      </c>
      <c r="AQ12" s="3">
        <v>131199425631.936</v>
      </c>
      <c r="AR12" s="3">
        <v>130634930319.89799</v>
      </c>
    </row>
    <row r="13" spans="1:44" x14ac:dyDescent="0.3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</row>
    <row r="14" spans="1:44" x14ac:dyDescent="0.3">
      <c r="A14" s="1" t="s">
        <v>232</v>
      </c>
      <c r="B14" s="3">
        <f>SUM(B2:B12)</f>
        <v>189007785954.47516</v>
      </c>
      <c r="C14" s="3">
        <f t="shared" ref="C14:AR14" si="0">SUM(C2:C12)</f>
        <v>198250365272.01761</v>
      </c>
      <c r="D14" s="3">
        <f t="shared" si="0"/>
        <v>207771906971.70801</v>
      </c>
      <c r="E14" s="3">
        <f t="shared" si="0"/>
        <v>213616071243.96399</v>
      </c>
      <c r="F14" s="3">
        <f t="shared" si="0"/>
        <v>217164553948.62799</v>
      </c>
      <c r="G14" s="3">
        <f t="shared" si="0"/>
        <v>218504087104.0816</v>
      </c>
      <c r="H14" s="3">
        <f t="shared" si="0"/>
        <v>221647317097.8056</v>
      </c>
      <c r="I14" s="3">
        <f t="shared" si="0"/>
        <v>225486201050.24561</v>
      </c>
      <c r="J14" s="3">
        <f t="shared" si="0"/>
        <v>227722556096.93839</v>
      </c>
      <c r="K14" s="3">
        <f t="shared" si="0"/>
        <v>237222186635.06158</v>
      </c>
      <c r="L14" s="3">
        <f t="shared" si="0"/>
        <v>249771302577.08398</v>
      </c>
      <c r="M14" s="3">
        <f t="shared" si="0"/>
        <v>253354178233.28482</v>
      </c>
      <c r="N14" s="3">
        <f t="shared" si="0"/>
        <v>259746468179.07922</v>
      </c>
      <c r="O14" s="3">
        <f t="shared" si="0"/>
        <v>271984697667.0744</v>
      </c>
      <c r="P14" s="3">
        <f t="shared" si="0"/>
        <v>285152605658.1496</v>
      </c>
      <c r="Q14" s="3">
        <f t="shared" si="0"/>
        <v>298638435013.07123</v>
      </c>
      <c r="R14" s="3">
        <f t="shared" si="0"/>
        <v>311695139757.60724</v>
      </c>
      <c r="S14" s="3">
        <f t="shared" si="0"/>
        <v>319299032233.86639</v>
      </c>
      <c r="T14" s="3">
        <f t="shared" si="0"/>
        <v>331391126667.68079</v>
      </c>
      <c r="U14" s="3">
        <f t="shared" si="0"/>
        <v>335423610964.81476</v>
      </c>
      <c r="V14" s="3">
        <f t="shared" si="0"/>
        <v>328238373715.9024</v>
      </c>
      <c r="W14" s="3">
        <f t="shared" si="0"/>
        <v>329124531768.93756</v>
      </c>
      <c r="X14" s="3">
        <f t="shared" si="0"/>
        <v>343634951647.74084</v>
      </c>
      <c r="Y14" s="3">
        <f t="shared" si="0"/>
        <v>366439127406.77197</v>
      </c>
      <c r="Z14" s="3">
        <f t="shared" si="0"/>
        <v>395336785604.90765</v>
      </c>
      <c r="AA14" s="3">
        <f t="shared" si="0"/>
        <v>411994457526.24921</v>
      </c>
      <c r="AB14" s="3">
        <f t="shared" si="0"/>
        <v>418075837431.5528</v>
      </c>
      <c r="AC14" s="3">
        <f t="shared" si="0"/>
        <v>424731583792.73499</v>
      </c>
      <c r="AD14" s="3">
        <f t="shared" si="0"/>
        <v>435301676093.13501</v>
      </c>
      <c r="AE14" s="3">
        <f t="shared" si="0"/>
        <v>445503854551.29297</v>
      </c>
      <c r="AF14" s="3">
        <f t="shared" si="0"/>
        <v>456671978597.74878</v>
      </c>
      <c r="AG14" s="3">
        <f t="shared" si="0"/>
        <v>463019677088.65942</v>
      </c>
      <c r="AH14" s="3">
        <f t="shared" si="0"/>
        <v>470977019959.31116</v>
      </c>
      <c r="AI14" s="3">
        <f t="shared" si="0"/>
        <v>487852845507.60156</v>
      </c>
      <c r="AJ14" s="3">
        <f t="shared" si="0"/>
        <v>502543836504.05817</v>
      </c>
      <c r="AK14" s="3">
        <f t="shared" si="0"/>
        <v>520322262318.29236</v>
      </c>
      <c r="AL14" s="3">
        <f t="shared" si="0"/>
        <v>542782145981.95502</v>
      </c>
      <c r="AM14" s="3">
        <f t="shared" si="0"/>
        <v>558760276357.45508</v>
      </c>
      <c r="AN14" s="3">
        <f t="shared" si="0"/>
        <v>574373283545.91333</v>
      </c>
      <c r="AO14" s="3">
        <f t="shared" si="0"/>
        <v>590339157528.9624</v>
      </c>
      <c r="AP14" s="3">
        <f t="shared" si="0"/>
        <v>601350017520.13843</v>
      </c>
      <c r="AQ14" s="3">
        <f t="shared" si="0"/>
        <v>614506575162.70923</v>
      </c>
      <c r="AR14" s="3">
        <f t="shared" si="0"/>
        <v>613507177615.77148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C756B-9C01-4BD8-AEDA-1B7DE93639E1}">
  <dimension ref="A1:AR14"/>
  <sheetViews>
    <sheetView topLeftCell="AC1" workbookViewId="0">
      <selection activeCell="G25" sqref="G25"/>
    </sheetView>
  </sheetViews>
  <sheetFormatPr defaultRowHeight="14.4" x14ac:dyDescent="0.3"/>
  <cols>
    <col min="1" max="1" width="22" style="1" bestFit="1" customWidth="1"/>
    <col min="2" max="32" width="9.88671875" bestFit="1" customWidth="1"/>
    <col min="33" max="44" width="10.88671875" bestFit="1" customWidth="1"/>
  </cols>
  <sheetData>
    <row r="1" spans="1:44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</row>
    <row r="2" spans="1:44" x14ac:dyDescent="0.3">
      <c r="A2" s="1" t="s">
        <v>190</v>
      </c>
      <c r="B2" s="3">
        <v>170455</v>
      </c>
      <c r="C2" s="3">
        <v>171451</v>
      </c>
      <c r="D2" s="3">
        <v>311285</v>
      </c>
      <c r="E2" s="3">
        <v>206562.39</v>
      </c>
      <c r="F2" s="3">
        <v>204648.38</v>
      </c>
      <c r="G2" s="3">
        <v>214577.46</v>
      </c>
      <c r="H2" s="3">
        <v>285934.99</v>
      </c>
      <c r="I2" s="3">
        <v>270500.87</v>
      </c>
      <c r="J2" s="3">
        <v>350502.37</v>
      </c>
      <c r="K2" s="3">
        <v>187913.69</v>
      </c>
      <c r="L2" s="3">
        <v>154923.70000000001</v>
      </c>
      <c r="M2" s="3">
        <v>226846.15</v>
      </c>
      <c r="N2" s="3">
        <v>321872.18</v>
      </c>
      <c r="O2" s="3">
        <v>179333.76000000001</v>
      </c>
      <c r="P2" s="3">
        <v>220952.28</v>
      </c>
      <c r="Q2" s="3">
        <v>231730.55</v>
      </c>
      <c r="R2" s="3">
        <v>225938.46</v>
      </c>
      <c r="S2" s="3">
        <v>229348.28</v>
      </c>
      <c r="T2" s="3">
        <v>254784.5</v>
      </c>
      <c r="U2" s="3">
        <v>225742.01</v>
      </c>
      <c r="V2" s="3">
        <v>280731.03000000003</v>
      </c>
      <c r="W2" s="3">
        <v>418152.26</v>
      </c>
      <c r="X2" s="3">
        <v>261070.04</v>
      </c>
      <c r="Y2" s="3">
        <v>333898.51</v>
      </c>
      <c r="Z2" s="3">
        <v>417618.27</v>
      </c>
      <c r="AA2" s="3">
        <v>467932.55</v>
      </c>
      <c r="AB2" s="3">
        <v>617762.26</v>
      </c>
      <c r="AC2" s="3">
        <v>652712.38</v>
      </c>
      <c r="AD2" s="3">
        <v>641864.39</v>
      </c>
      <c r="AE2" s="3">
        <v>685124.72</v>
      </c>
      <c r="AF2" s="3">
        <v>620859.68999999994</v>
      </c>
      <c r="AG2" s="3">
        <v>604241.31999999995</v>
      </c>
      <c r="AH2" s="3">
        <v>884571.18</v>
      </c>
      <c r="AI2" s="3">
        <v>823020.4</v>
      </c>
      <c r="AJ2" s="3">
        <v>938733.3</v>
      </c>
      <c r="AK2" s="3">
        <v>1013139.58</v>
      </c>
      <c r="AL2" s="3">
        <v>982997.59</v>
      </c>
      <c r="AM2" s="3">
        <v>1281789.57</v>
      </c>
      <c r="AN2" s="3">
        <v>1325233.45</v>
      </c>
      <c r="AO2" s="3">
        <v>1344154.74</v>
      </c>
      <c r="AP2" s="3">
        <v>1385409.25</v>
      </c>
      <c r="AQ2" s="3">
        <v>1245663.8899999999</v>
      </c>
      <c r="AR2" s="3">
        <v>1254522.75</v>
      </c>
    </row>
    <row r="3" spans="1:44" x14ac:dyDescent="0.3">
      <c r="A3" s="1" t="s">
        <v>191</v>
      </c>
      <c r="B3" s="3">
        <v>899918.7</v>
      </c>
      <c r="C3" s="3">
        <v>954372.1</v>
      </c>
      <c r="D3" s="3">
        <v>988441.15</v>
      </c>
      <c r="E3" s="3">
        <v>1064116.4099999999</v>
      </c>
      <c r="F3" s="3">
        <v>1123489.29</v>
      </c>
      <c r="G3" s="3">
        <v>1229454.03</v>
      </c>
      <c r="H3" s="3">
        <v>1254745.6599999999</v>
      </c>
      <c r="I3" s="3">
        <v>1380851.41</v>
      </c>
      <c r="J3" s="3">
        <v>1465592.84</v>
      </c>
      <c r="K3" s="3">
        <v>1586579.31</v>
      </c>
      <c r="L3" s="3">
        <v>1368504.47</v>
      </c>
      <c r="M3" s="3">
        <v>1564807.43</v>
      </c>
      <c r="N3" s="3">
        <v>1629774.44</v>
      </c>
      <c r="O3" s="3">
        <v>1620643.97</v>
      </c>
      <c r="P3" s="3">
        <v>1740188.39</v>
      </c>
      <c r="Q3" s="3">
        <v>1751847.87</v>
      </c>
      <c r="R3" s="3">
        <v>2276212</v>
      </c>
      <c r="S3" s="3">
        <v>2232043.2599999998</v>
      </c>
      <c r="T3" s="3">
        <v>2618231.52</v>
      </c>
      <c r="U3" s="3">
        <v>2360363.91</v>
      </c>
      <c r="V3" s="3">
        <v>2188856.9500000002</v>
      </c>
      <c r="W3" s="3">
        <v>2329062.13</v>
      </c>
      <c r="X3" s="3">
        <v>2366157.7400000002</v>
      </c>
      <c r="Y3" s="3">
        <v>2397853.46</v>
      </c>
      <c r="Z3" s="3">
        <v>2711648.47</v>
      </c>
      <c r="AA3" s="3">
        <v>2798154.99</v>
      </c>
      <c r="AB3" s="3">
        <v>2863115.19</v>
      </c>
      <c r="AC3" s="3">
        <v>2563648.9300000002</v>
      </c>
      <c r="AD3" s="3">
        <v>3021026.16</v>
      </c>
      <c r="AE3" s="3">
        <v>3268118.89</v>
      </c>
      <c r="AF3" s="3">
        <v>3067586.61</v>
      </c>
      <c r="AG3" s="3">
        <v>3013473.24</v>
      </c>
      <c r="AH3" s="3">
        <v>3478159.22</v>
      </c>
      <c r="AI3" s="3">
        <v>3308175.44</v>
      </c>
      <c r="AJ3" s="3">
        <v>3184326.37</v>
      </c>
      <c r="AK3" s="3">
        <v>3385025.91</v>
      </c>
      <c r="AL3" s="3">
        <v>3756871.35</v>
      </c>
      <c r="AM3" s="3">
        <v>3828644.28</v>
      </c>
      <c r="AN3" s="3">
        <v>3382342.77</v>
      </c>
      <c r="AO3" s="3">
        <v>3229730.54</v>
      </c>
      <c r="AP3" s="3">
        <v>3317648.63</v>
      </c>
      <c r="AQ3" s="3">
        <v>3456819.94</v>
      </c>
      <c r="AR3" s="3">
        <v>3535732.26</v>
      </c>
    </row>
    <row r="4" spans="1:44" x14ac:dyDescent="0.3">
      <c r="A4" s="1" t="s">
        <v>192</v>
      </c>
      <c r="B4" s="3">
        <v>2010055.63</v>
      </c>
      <c r="C4" s="3">
        <v>2162533.14</v>
      </c>
      <c r="D4" s="3">
        <v>2440775.35</v>
      </c>
      <c r="E4" s="3">
        <v>2567850.7999999998</v>
      </c>
      <c r="F4" s="3">
        <v>2460636.92</v>
      </c>
      <c r="G4" s="3">
        <v>2636259.85</v>
      </c>
      <c r="H4" s="3">
        <v>2884607.28</v>
      </c>
      <c r="I4" s="3">
        <v>3058417.32</v>
      </c>
      <c r="J4" s="3">
        <v>3219411.41</v>
      </c>
      <c r="K4" s="3">
        <v>3334653.89</v>
      </c>
      <c r="L4" s="3">
        <v>3327146.32</v>
      </c>
      <c r="M4" s="3">
        <v>3619000.07</v>
      </c>
      <c r="N4" s="3">
        <v>3484672.5</v>
      </c>
      <c r="O4" s="3">
        <v>3595758.92</v>
      </c>
      <c r="P4" s="3">
        <v>4034057.98</v>
      </c>
      <c r="Q4" s="3">
        <v>4247114.05</v>
      </c>
      <c r="R4" s="3">
        <v>4599684.37</v>
      </c>
      <c r="S4" s="3">
        <v>4763586.41</v>
      </c>
      <c r="T4" s="3">
        <v>4881277.4000000004</v>
      </c>
      <c r="U4" s="3">
        <v>4896742.01</v>
      </c>
      <c r="V4" s="3">
        <v>5292331.83</v>
      </c>
      <c r="W4" s="3">
        <v>5554537.2599999998</v>
      </c>
      <c r="X4" s="3">
        <v>5809219.8799999999</v>
      </c>
      <c r="Y4" s="3">
        <v>6302995.1100000003</v>
      </c>
      <c r="Z4" s="3">
        <v>6804208.7300000004</v>
      </c>
      <c r="AA4" s="3">
        <v>7179551.3200000003</v>
      </c>
      <c r="AB4" s="3">
        <v>7364975.6100000003</v>
      </c>
      <c r="AC4" s="3">
        <v>7767872.1699999999</v>
      </c>
      <c r="AD4" s="3">
        <v>8018679.6799999997</v>
      </c>
      <c r="AE4" s="3">
        <v>8357203.6799999997</v>
      </c>
      <c r="AF4" s="3">
        <v>8829772.9499999993</v>
      </c>
      <c r="AG4" s="3">
        <v>9193346.9499999993</v>
      </c>
      <c r="AH4" s="3">
        <v>9245664.4299999997</v>
      </c>
      <c r="AI4" s="3">
        <v>9537795.5299999993</v>
      </c>
      <c r="AJ4" s="3">
        <v>9924778.0399999991</v>
      </c>
      <c r="AK4" s="3">
        <v>10422748.91</v>
      </c>
      <c r="AL4" s="3">
        <v>10934168.390000001</v>
      </c>
      <c r="AM4" s="3">
        <v>11086099.380000001</v>
      </c>
      <c r="AN4" s="3">
        <v>11690087.189999999</v>
      </c>
      <c r="AO4" s="3">
        <v>11757764.68</v>
      </c>
      <c r="AP4" s="3">
        <v>12164818.82</v>
      </c>
      <c r="AQ4" s="3">
        <v>12652566.460000001</v>
      </c>
      <c r="AR4" s="3">
        <v>12505508.369999999</v>
      </c>
    </row>
    <row r="5" spans="1:44" x14ac:dyDescent="0.3">
      <c r="A5" s="1" t="s">
        <v>193</v>
      </c>
      <c r="B5" s="3">
        <v>13274841.59</v>
      </c>
      <c r="C5" s="3">
        <v>14835811.48</v>
      </c>
      <c r="D5" s="3">
        <v>14797048.789999999</v>
      </c>
      <c r="E5" s="3">
        <v>15333728.34</v>
      </c>
      <c r="F5" s="3">
        <v>15163054.720000001</v>
      </c>
      <c r="G5" s="3">
        <v>15624160.119999999</v>
      </c>
      <c r="H5" s="3">
        <v>14272172.82</v>
      </c>
      <c r="I5" s="3">
        <v>14268128.74</v>
      </c>
      <c r="J5" s="3">
        <v>14117288.460000001</v>
      </c>
      <c r="K5" s="3">
        <v>13955140.210000001</v>
      </c>
      <c r="L5" s="3">
        <v>14690327.82</v>
      </c>
      <c r="M5" s="3">
        <v>14997357.41</v>
      </c>
      <c r="N5" s="3">
        <v>14776049.140000001</v>
      </c>
      <c r="O5" s="3">
        <v>15969619.6</v>
      </c>
      <c r="P5" s="3">
        <v>16041050.939999999</v>
      </c>
      <c r="Q5" s="3">
        <v>16637802.93</v>
      </c>
      <c r="R5" s="3">
        <v>17285159.899999999</v>
      </c>
      <c r="S5" s="3">
        <v>16791643.109999999</v>
      </c>
      <c r="T5" s="3">
        <v>17279473.809999999</v>
      </c>
      <c r="U5" s="3">
        <v>16762869.92</v>
      </c>
      <c r="V5" s="3">
        <v>16345672.109999999</v>
      </c>
      <c r="W5" s="3">
        <v>15708638.83</v>
      </c>
      <c r="X5" s="3">
        <v>15810445.27</v>
      </c>
      <c r="Y5" s="3">
        <v>16148668.85</v>
      </c>
      <c r="Z5" s="3">
        <v>17788587.98</v>
      </c>
      <c r="AA5" s="3">
        <v>18552999.399999999</v>
      </c>
      <c r="AB5" s="3">
        <v>18464748.68</v>
      </c>
      <c r="AC5" s="3">
        <v>18227122.23</v>
      </c>
      <c r="AD5" s="3">
        <v>17541675.489999998</v>
      </c>
      <c r="AE5" s="3">
        <v>17423653.809999999</v>
      </c>
      <c r="AF5" s="3">
        <v>18082014.550000001</v>
      </c>
      <c r="AG5" s="3">
        <v>17736497.100000001</v>
      </c>
      <c r="AH5" s="3">
        <v>19198921.289999999</v>
      </c>
      <c r="AI5" s="3">
        <v>19884844.559999999</v>
      </c>
      <c r="AJ5" s="3">
        <v>19266010.640000001</v>
      </c>
      <c r="AK5" s="3">
        <v>20152905.640000001</v>
      </c>
      <c r="AL5" s="3">
        <v>19872891.710000001</v>
      </c>
      <c r="AM5" s="3">
        <v>19940763.579999998</v>
      </c>
      <c r="AN5" s="3">
        <v>19184372.789999999</v>
      </c>
      <c r="AO5" s="3">
        <v>19431266.23</v>
      </c>
      <c r="AP5" s="3">
        <v>19955670.149999999</v>
      </c>
      <c r="AQ5" s="3">
        <v>20079751.75</v>
      </c>
      <c r="AR5" s="3">
        <v>20200447</v>
      </c>
    </row>
    <row r="6" spans="1:44" x14ac:dyDescent="0.3">
      <c r="A6" s="1" t="s">
        <v>194</v>
      </c>
      <c r="B6" s="3">
        <v>91863</v>
      </c>
      <c r="C6" s="3">
        <v>78727</v>
      </c>
      <c r="D6" s="3">
        <v>89355</v>
      </c>
      <c r="E6" s="3">
        <v>63450</v>
      </c>
      <c r="F6" s="3">
        <v>79380</v>
      </c>
      <c r="G6" s="3">
        <v>57407</v>
      </c>
      <c r="H6" s="3">
        <v>81498</v>
      </c>
      <c r="I6" s="3">
        <v>23052</v>
      </c>
      <c r="J6" s="3">
        <v>58534</v>
      </c>
      <c r="K6" s="3">
        <v>162524</v>
      </c>
      <c r="L6" s="3">
        <v>182025</v>
      </c>
      <c r="M6" s="3">
        <v>189947</v>
      </c>
      <c r="N6" s="3">
        <v>184629</v>
      </c>
      <c r="O6" s="3">
        <v>209654</v>
      </c>
      <c r="P6" s="3">
        <v>280065</v>
      </c>
      <c r="Q6" s="3">
        <v>241444</v>
      </c>
      <c r="R6" s="3">
        <v>241478</v>
      </c>
      <c r="S6" s="3">
        <v>252172</v>
      </c>
      <c r="T6" s="3">
        <v>232292</v>
      </c>
      <c r="U6" s="3">
        <v>212986</v>
      </c>
      <c r="V6" s="3">
        <v>232427</v>
      </c>
      <c r="W6" s="3">
        <v>204503</v>
      </c>
      <c r="X6" s="3">
        <v>190358</v>
      </c>
      <c r="Y6" s="3">
        <v>214872</v>
      </c>
      <c r="Z6" s="3">
        <v>244593</v>
      </c>
      <c r="AA6" s="3">
        <v>225117</v>
      </c>
      <c r="AB6" s="3">
        <v>207156</v>
      </c>
      <c r="AC6" s="3">
        <v>171808</v>
      </c>
      <c r="AD6" s="3">
        <v>192549</v>
      </c>
      <c r="AE6" s="3">
        <v>182589</v>
      </c>
      <c r="AF6" s="3">
        <v>182206</v>
      </c>
      <c r="AG6" s="3">
        <v>169398</v>
      </c>
      <c r="AH6" s="3">
        <v>114776</v>
      </c>
      <c r="AI6" s="3">
        <v>120996</v>
      </c>
      <c r="AJ6" s="3">
        <v>104587</v>
      </c>
      <c r="AK6" s="3">
        <v>94355</v>
      </c>
      <c r="AL6" s="3">
        <v>95870</v>
      </c>
      <c r="AM6" s="3">
        <v>83766</v>
      </c>
      <c r="AN6" s="3">
        <v>87488</v>
      </c>
      <c r="AO6" s="3">
        <v>77110</v>
      </c>
      <c r="AP6" s="3">
        <v>78077</v>
      </c>
      <c r="AQ6" s="3">
        <v>73031</v>
      </c>
      <c r="AR6" s="3">
        <v>68362</v>
      </c>
    </row>
    <row r="7" spans="1:44" x14ac:dyDescent="0.3">
      <c r="A7" s="1" t="s">
        <v>195</v>
      </c>
      <c r="B7" s="3">
        <v>31891</v>
      </c>
      <c r="C7" s="3">
        <v>28332</v>
      </c>
      <c r="D7" s="3">
        <v>32556</v>
      </c>
      <c r="E7" s="3">
        <v>30830</v>
      </c>
      <c r="F7" s="3">
        <v>36663</v>
      </c>
      <c r="G7" s="3">
        <v>22225</v>
      </c>
      <c r="H7" s="3">
        <v>17203</v>
      </c>
      <c r="I7" s="3">
        <v>9808</v>
      </c>
      <c r="J7" s="3">
        <v>8664</v>
      </c>
      <c r="K7" s="3">
        <v>7897</v>
      </c>
      <c r="L7" s="3">
        <v>10893</v>
      </c>
      <c r="M7" s="3">
        <v>11992</v>
      </c>
      <c r="N7" s="3">
        <v>10921</v>
      </c>
      <c r="O7" s="3">
        <v>11774</v>
      </c>
      <c r="P7" s="3">
        <v>7345</v>
      </c>
      <c r="Q7" s="3">
        <v>10664</v>
      </c>
      <c r="R7" s="3">
        <v>12622</v>
      </c>
      <c r="S7" s="3">
        <v>10557</v>
      </c>
      <c r="T7" s="3">
        <v>14797</v>
      </c>
      <c r="U7" s="3">
        <v>12429</v>
      </c>
      <c r="V7" s="3">
        <v>10422</v>
      </c>
      <c r="W7" s="3">
        <v>6884</v>
      </c>
      <c r="X7" s="3">
        <v>9298</v>
      </c>
      <c r="Y7" s="3">
        <v>7354</v>
      </c>
      <c r="Z7" s="3">
        <v>11572</v>
      </c>
      <c r="AA7" s="3">
        <v>12471</v>
      </c>
      <c r="AB7" s="3">
        <v>11344</v>
      </c>
      <c r="AC7" s="3">
        <v>3392</v>
      </c>
      <c r="AD7" s="3">
        <v>3999</v>
      </c>
      <c r="AE7" s="3">
        <v>6003</v>
      </c>
      <c r="AF7" s="3">
        <v>5098</v>
      </c>
      <c r="AG7" s="3">
        <v>4071</v>
      </c>
      <c r="AH7" s="3">
        <v>4271</v>
      </c>
      <c r="AI7" s="3">
        <v>3800</v>
      </c>
      <c r="AJ7" s="3">
        <v>5013</v>
      </c>
      <c r="AK7" s="3">
        <v>4605</v>
      </c>
      <c r="AL7" s="3">
        <v>3041</v>
      </c>
      <c r="AM7" s="3">
        <v>3565</v>
      </c>
      <c r="AN7" s="3">
        <v>3343</v>
      </c>
      <c r="AO7" s="3">
        <v>5680</v>
      </c>
      <c r="AP7" s="3">
        <v>8923</v>
      </c>
      <c r="AQ7" s="3">
        <v>6809</v>
      </c>
      <c r="AR7" s="3">
        <v>13770</v>
      </c>
    </row>
    <row r="8" spans="1:44" x14ac:dyDescent="0.3">
      <c r="A8" s="1" t="s">
        <v>196</v>
      </c>
      <c r="B8" s="3">
        <v>6508399.9500000002</v>
      </c>
      <c r="C8" s="3">
        <v>6594400.3200000003</v>
      </c>
      <c r="D8" s="3">
        <v>6863158.7599999998</v>
      </c>
      <c r="E8" s="3">
        <v>6864052.3799999999</v>
      </c>
      <c r="F8" s="3">
        <v>7084620.1299999999</v>
      </c>
      <c r="G8" s="3">
        <v>6941126.6500000004</v>
      </c>
      <c r="H8" s="3">
        <v>7231600.9199999999</v>
      </c>
      <c r="I8" s="3">
        <v>7207321.2599999998</v>
      </c>
      <c r="J8" s="3">
        <v>7466949.3300000001</v>
      </c>
      <c r="K8" s="3">
        <v>7835517.8899999997</v>
      </c>
      <c r="L8" s="3">
        <v>8415719.7899999991</v>
      </c>
      <c r="M8" s="3">
        <v>8738162.8200000003</v>
      </c>
      <c r="N8" s="3">
        <v>9505342.7699999996</v>
      </c>
      <c r="O8" s="3">
        <v>10114044.289999999</v>
      </c>
      <c r="P8" s="3">
        <v>10955273.91</v>
      </c>
      <c r="Q8" s="3">
        <v>11904392.35</v>
      </c>
      <c r="R8" s="3">
        <v>12791948.82</v>
      </c>
      <c r="S8" s="3">
        <v>13509866.439999999</v>
      </c>
      <c r="T8" s="3">
        <v>14319819.15</v>
      </c>
      <c r="U8" s="3">
        <v>14971177.1</v>
      </c>
      <c r="V8" s="3">
        <v>15189531.460000001</v>
      </c>
      <c r="W8" s="3">
        <v>15742607.640000001</v>
      </c>
      <c r="X8" s="3">
        <v>17361668.719999999</v>
      </c>
      <c r="Y8" s="3">
        <v>19093961.789999999</v>
      </c>
      <c r="Z8" s="3">
        <v>21150036.359999999</v>
      </c>
      <c r="AA8" s="3">
        <v>22969562.559999999</v>
      </c>
      <c r="AB8" s="3">
        <v>23652973.98</v>
      </c>
      <c r="AC8" s="3">
        <v>24281755.780000001</v>
      </c>
      <c r="AD8" s="3">
        <v>25681847.23</v>
      </c>
      <c r="AE8" s="3">
        <v>26018515.960000001</v>
      </c>
      <c r="AF8" s="3">
        <v>27767508.219999999</v>
      </c>
      <c r="AG8" s="3">
        <v>28365907.850000001</v>
      </c>
      <c r="AH8" s="3">
        <v>29610526.960000001</v>
      </c>
      <c r="AI8" s="3">
        <v>31113088.93</v>
      </c>
      <c r="AJ8" s="3">
        <v>33499731.75</v>
      </c>
      <c r="AK8" s="3">
        <v>35822841.869999997</v>
      </c>
      <c r="AL8" s="3">
        <v>38073943</v>
      </c>
      <c r="AM8" s="3">
        <v>40208823.140000001</v>
      </c>
      <c r="AN8" s="3">
        <v>42529052.109999999</v>
      </c>
      <c r="AO8" s="3">
        <v>45503315.149999999</v>
      </c>
      <c r="AP8" s="3">
        <v>46737829.490000002</v>
      </c>
      <c r="AQ8" s="3">
        <v>48333626.909999996</v>
      </c>
      <c r="AR8" s="3">
        <v>48635720.700000003</v>
      </c>
    </row>
    <row r="9" spans="1:44" x14ac:dyDescent="0.3">
      <c r="A9" s="1" t="s">
        <v>197</v>
      </c>
      <c r="B9" s="3">
        <v>5032408.67</v>
      </c>
      <c r="C9" s="3">
        <v>5408296.3399999999</v>
      </c>
      <c r="D9" s="3">
        <v>5497200.9500000002</v>
      </c>
      <c r="E9" s="3">
        <v>5672165.9299999997</v>
      </c>
      <c r="F9" s="3">
        <v>5745439.04</v>
      </c>
      <c r="G9" s="3">
        <v>6273521.0199999996</v>
      </c>
      <c r="H9" s="3">
        <v>6196469.4199999999</v>
      </c>
      <c r="I9" s="3">
        <v>6176721.8099999996</v>
      </c>
      <c r="J9" s="3">
        <v>5916734.3700000001</v>
      </c>
      <c r="K9" s="3">
        <v>5947993.8099999996</v>
      </c>
      <c r="L9" s="3">
        <v>6483538.5199999996</v>
      </c>
      <c r="M9" s="3">
        <v>6201678.8099999996</v>
      </c>
      <c r="N9" s="3">
        <v>6190899.4699999997</v>
      </c>
      <c r="O9" s="3">
        <v>6522326.6500000004</v>
      </c>
      <c r="P9" s="3">
        <v>6599650.2199999997</v>
      </c>
      <c r="Q9" s="3">
        <v>7523209.0499999998</v>
      </c>
      <c r="R9" s="3">
        <v>7716802.7999999998</v>
      </c>
      <c r="S9" s="3">
        <v>7929978.6799999997</v>
      </c>
      <c r="T9" s="3">
        <v>8404029.1600000001</v>
      </c>
      <c r="U9" s="3">
        <v>8238345.6799999997</v>
      </c>
      <c r="V9" s="3">
        <v>7806287.5999999996</v>
      </c>
      <c r="W9" s="3">
        <v>7860624.3099999996</v>
      </c>
      <c r="X9" s="3">
        <v>7957189.8600000003</v>
      </c>
      <c r="Y9" s="3">
        <v>8297020.7000000002</v>
      </c>
      <c r="Z9" s="3">
        <v>8429334.9399999995</v>
      </c>
      <c r="AA9" s="3">
        <v>9077972.3900000006</v>
      </c>
      <c r="AB9" s="3">
        <v>8959293.0899999999</v>
      </c>
      <c r="AC9" s="3">
        <v>8824621.3800000008</v>
      </c>
      <c r="AD9" s="3">
        <v>8669735.8200000003</v>
      </c>
      <c r="AE9" s="3">
        <v>8906956.6600000001</v>
      </c>
      <c r="AF9" s="3">
        <v>8426532.1400000006</v>
      </c>
      <c r="AG9" s="3">
        <v>8207590.1900000004</v>
      </c>
      <c r="AH9" s="3">
        <v>7183553.4500000002</v>
      </c>
      <c r="AI9" s="3">
        <v>7507978.4000000004</v>
      </c>
      <c r="AJ9" s="3">
        <v>7790638.5899999999</v>
      </c>
      <c r="AK9" s="3">
        <v>7179955.1100000003</v>
      </c>
      <c r="AL9" s="3">
        <v>7237399.8200000003</v>
      </c>
      <c r="AM9" s="3">
        <v>7837660.5899999999</v>
      </c>
      <c r="AN9" s="3">
        <v>8872077.3599999994</v>
      </c>
      <c r="AO9" s="3">
        <v>8926257.7200000007</v>
      </c>
      <c r="AP9" s="3">
        <v>9023115.2899999991</v>
      </c>
      <c r="AQ9" s="3">
        <v>9041631.2599999998</v>
      </c>
      <c r="AR9" s="3">
        <v>8768214.7699999996</v>
      </c>
    </row>
    <row r="10" spans="1:44" x14ac:dyDescent="0.3">
      <c r="A10" s="1" t="s">
        <v>198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3">
        <v>0</v>
      </c>
      <c r="AN10" s="3">
        <v>0</v>
      </c>
      <c r="AO10" s="3">
        <v>0</v>
      </c>
      <c r="AP10" s="3">
        <v>0</v>
      </c>
      <c r="AQ10" s="3">
        <v>0</v>
      </c>
      <c r="AR10" s="3">
        <v>0</v>
      </c>
    </row>
    <row r="11" spans="1:44" x14ac:dyDescent="0.3">
      <c r="A11" s="1" t="s">
        <v>199</v>
      </c>
      <c r="B11" s="3">
        <v>2612535.2000000002</v>
      </c>
      <c r="C11" s="3">
        <v>2464790.38</v>
      </c>
      <c r="D11" s="3">
        <v>2355708.08</v>
      </c>
      <c r="E11" s="3">
        <v>2422728.71</v>
      </c>
      <c r="F11" s="3">
        <v>2921267.67</v>
      </c>
      <c r="G11" s="3">
        <v>3654939.34</v>
      </c>
      <c r="H11" s="3">
        <v>4095753.67</v>
      </c>
      <c r="I11" s="3">
        <v>3860917.71</v>
      </c>
      <c r="J11" s="3">
        <v>3959316.26</v>
      </c>
      <c r="K11" s="3">
        <v>4081585.62</v>
      </c>
      <c r="L11" s="3">
        <v>4413575.51</v>
      </c>
      <c r="M11" s="3">
        <v>4527914.91</v>
      </c>
      <c r="N11" s="3">
        <v>4878390.82</v>
      </c>
      <c r="O11" s="3">
        <v>5328510.1900000004</v>
      </c>
      <c r="P11" s="3">
        <v>5648469.9299999997</v>
      </c>
      <c r="Q11" s="3">
        <v>5769975.96</v>
      </c>
      <c r="R11" s="3">
        <v>6634511.4299999997</v>
      </c>
      <c r="S11" s="3">
        <v>7081083.8399999999</v>
      </c>
      <c r="T11" s="3">
        <v>6590651.79</v>
      </c>
      <c r="U11" s="3">
        <v>6794702.9400000004</v>
      </c>
      <c r="V11" s="3">
        <v>6368503.8099999996</v>
      </c>
      <c r="W11" s="3">
        <v>7496780.1500000004</v>
      </c>
      <c r="X11" s="3">
        <v>8668998.2100000009</v>
      </c>
      <c r="Y11" s="3">
        <v>9848370.2799999993</v>
      </c>
      <c r="Z11" s="3">
        <v>11591553.539999999</v>
      </c>
      <c r="AA11" s="3">
        <v>11214095.4</v>
      </c>
      <c r="AB11" s="3">
        <v>11609286.41</v>
      </c>
      <c r="AC11" s="3">
        <v>12094446.93</v>
      </c>
      <c r="AD11" s="3">
        <v>12619089.050000001</v>
      </c>
      <c r="AE11" s="3">
        <v>13071862.99</v>
      </c>
      <c r="AF11" s="3">
        <v>13069039.939999999</v>
      </c>
      <c r="AG11" s="3">
        <v>13978961.07</v>
      </c>
      <c r="AH11" s="3">
        <v>13568624.57</v>
      </c>
      <c r="AI11" s="3">
        <v>14091249.57</v>
      </c>
      <c r="AJ11" s="3">
        <v>13709136.42</v>
      </c>
      <c r="AK11" s="3">
        <v>14075329.42</v>
      </c>
      <c r="AL11" s="3">
        <v>14304949.15</v>
      </c>
      <c r="AM11" s="3">
        <v>14574965.93</v>
      </c>
      <c r="AN11" s="3">
        <v>15724835.32</v>
      </c>
      <c r="AO11" s="3">
        <v>16344386.84</v>
      </c>
      <c r="AP11" s="3">
        <v>16571960.82</v>
      </c>
      <c r="AQ11" s="3">
        <v>17660883.949999999</v>
      </c>
      <c r="AR11" s="3">
        <v>17500801.23</v>
      </c>
    </row>
    <row r="12" spans="1:44" x14ac:dyDescent="0.3">
      <c r="A12" s="1" t="s">
        <v>200</v>
      </c>
      <c r="B12" s="3">
        <v>10317691.41</v>
      </c>
      <c r="C12" s="3">
        <v>10725803.029999999</v>
      </c>
      <c r="D12" s="3">
        <v>11710799.59</v>
      </c>
      <c r="E12" s="3">
        <v>12339817.6</v>
      </c>
      <c r="F12" s="3">
        <v>12329164.279999999</v>
      </c>
      <c r="G12" s="3">
        <v>11518112.710000001</v>
      </c>
      <c r="H12" s="3">
        <v>11935121.789999999</v>
      </c>
      <c r="I12" s="3">
        <v>13011645.77</v>
      </c>
      <c r="J12" s="3">
        <v>13023102.51</v>
      </c>
      <c r="K12" s="3">
        <v>13606210.199999999</v>
      </c>
      <c r="L12" s="3">
        <v>14137022.32</v>
      </c>
      <c r="M12" s="3">
        <v>14132954.949999999</v>
      </c>
      <c r="N12" s="3">
        <v>14456338.289999999</v>
      </c>
      <c r="O12" s="3">
        <v>14685818.789999999</v>
      </c>
      <c r="P12" s="3">
        <v>15108044.699999999</v>
      </c>
      <c r="Q12" s="3">
        <v>15363887.310000001</v>
      </c>
      <c r="R12" s="3">
        <v>15217356.449999999</v>
      </c>
      <c r="S12" s="3">
        <v>15517660.24</v>
      </c>
      <c r="T12" s="3">
        <v>16219350.66</v>
      </c>
      <c r="U12" s="3">
        <v>16954280.460000001</v>
      </c>
      <c r="V12" s="3">
        <v>16228944.67</v>
      </c>
      <c r="W12" s="3">
        <v>15330492.35</v>
      </c>
      <c r="X12" s="3">
        <v>15556893.08</v>
      </c>
      <c r="Y12" s="3">
        <v>16187146.060000001</v>
      </c>
      <c r="Z12" s="3">
        <v>16519751.539999999</v>
      </c>
      <c r="AA12" s="3">
        <v>16818185.75</v>
      </c>
      <c r="AB12" s="3">
        <v>17040789.620000001</v>
      </c>
      <c r="AC12" s="3">
        <v>17792999.690000001</v>
      </c>
      <c r="AD12" s="3">
        <v>17998865.91</v>
      </c>
      <c r="AE12" s="3">
        <v>18628740.469999999</v>
      </c>
      <c r="AF12" s="3">
        <v>19132218.079999998</v>
      </c>
      <c r="AG12" s="3">
        <v>19449107.530000001</v>
      </c>
      <c r="AH12" s="3">
        <v>20110841.84</v>
      </c>
      <c r="AI12" s="3">
        <v>20649452.370000001</v>
      </c>
      <c r="AJ12" s="3">
        <v>21250683.120000001</v>
      </c>
      <c r="AK12" s="3">
        <v>21847161.870000001</v>
      </c>
      <c r="AL12" s="3">
        <v>23162350.120000001</v>
      </c>
      <c r="AM12" s="3">
        <v>22963205.030000001</v>
      </c>
      <c r="AN12" s="3">
        <v>22158545.879999999</v>
      </c>
      <c r="AO12" s="3">
        <v>21886281.800000001</v>
      </c>
      <c r="AP12" s="3">
        <v>21867621.640000001</v>
      </c>
      <c r="AQ12" s="3">
        <v>21775982.850000001</v>
      </c>
      <c r="AR12" s="3">
        <v>21682290.059999999</v>
      </c>
    </row>
    <row r="14" spans="1:44" x14ac:dyDescent="0.3">
      <c r="A14" s="1" t="s">
        <v>269</v>
      </c>
      <c r="B14" s="3">
        <f>SUM(B2:B12)</f>
        <v>40950060.149999999</v>
      </c>
      <c r="C14" s="3">
        <f t="shared" ref="C14:AR14" si="0">SUM(C2:C12)</f>
        <v>43424516.789999999</v>
      </c>
      <c r="D14" s="3">
        <f t="shared" si="0"/>
        <v>45086328.670000002</v>
      </c>
      <c r="E14" s="3">
        <f t="shared" si="0"/>
        <v>46565302.559999995</v>
      </c>
      <c r="F14" s="3">
        <f t="shared" si="0"/>
        <v>47148363.43</v>
      </c>
      <c r="G14" s="3">
        <f t="shared" si="0"/>
        <v>48171783.18</v>
      </c>
      <c r="H14" s="3">
        <f t="shared" si="0"/>
        <v>48255107.550000004</v>
      </c>
      <c r="I14" s="3">
        <f t="shared" si="0"/>
        <v>49267364.890000001</v>
      </c>
      <c r="J14" s="3">
        <f t="shared" si="0"/>
        <v>49586095.550000004</v>
      </c>
      <c r="K14" s="3">
        <f t="shared" si="0"/>
        <v>50706015.620000005</v>
      </c>
      <c r="L14" s="3">
        <f t="shared" si="0"/>
        <v>53183676.450000003</v>
      </c>
      <c r="M14" s="3">
        <f t="shared" si="0"/>
        <v>54210661.549999997</v>
      </c>
      <c r="N14" s="3">
        <f t="shared" si="0"/>
        <v>55438889.609999999</v>
      </c>
      <c r="O14" s="3">
        <f t="shared" si="0"/>
        <v>58237484.169999994</v>
      </c>
      <c r="P14" s="3">
        <f t="shared" si="0"/>
        <v>60635098.349999994</v>
      </c>
      <c r="Q14" s="3">
        <f t="shared" si="0"/>
        <v>63682068.07</v>
      </c>
      <c r="R14" s="3">
        <f t="shared" si="0"/>
        <v>67001714.229999989</v>
      </c>
      <c r="S14" s="3">
        <f t="shared" si="0"/>
        <v>68317939.25999999</v>
      </c>
      <c r="T14" s="3">
        <f t="shared" si="0"/>
        <v>70814706.989999995</v>
      </c>
      <c r="U14" s="3">
        <f t="shared" si="0"/>
        <v>71429639.030000001</v>
      </c>
      <c r="V14" s="3">
        <f t="shared" si="0"/>
        <v>69943708.460000008</v>
      </c>
      <c r="W14" s="3">
        <f t="shared" si="0"/>
        <v>70652281.930000007</v>
      </c>
      <c r="X14" s="3">
        <f t="shared" si="0"/>
        <v>73991298.799999997</v>
      </c>
      <c r="Y14" s="3">
        <f t="shared" si="0"/>
        <v>78832140.760000005</v>
      </c>
      <c r="Z14" s="3">
        <f t="shared" si="0"/>
        <v>85668904.829999983</v>
      </c>
      <c r="AA14" s="3">
        <f t="shared" si="0"/>
        <v>89316042.359999999</v>
      </c>
      <c r="AB14" s="3">
        <f t="shared" si="0"/>
        <v>90791444.840000004</v>
      </c>
      <c r="AC14" s="3">
        <f t="shared" si="0"/>
        <v>92380379.49000001</v>
      </c>
      <c r="AD14" s="3">
        <f t="shared" si="0"/>
        <v>94389331.730000004</v>
      </c>
      <c r="AE14" s="3">
        <f t="shared" si="0"/>
        <v>96548769.179999992</v>
      </c>
      <c r="AF14" s="3">
        <f t="shared" si="0"/>
        <v>99182836.179999992</v>
      </c>
      <c r="AG14" s="3">
        <f t="shared" si="0"/>
        <v>100722594.25</v>
      </c>
      <c r="AH14" s="3">
        <f t="shared" si="0"/>
        <v>103399909.94</v>
      </c>
      <c r="AI14" s="3">
        <f t="shared" si="0"/>
        <v>107040401.20000002</v>
      </c>
      <c r="AJ14" s="3">
        <f t="shared" si="0"/>
        <v>109673638.23</v>
      </c>
      <c r="AK14" s="3">
        <f t="shared" si="0"/>
        <v>113998068.31</v>
      </c>
      <c r="AL14" s="3">
        <f t="shared" si="0"/>
        <v>118424482.13000003</v>
      </c>
      <c r="AM14" s="3">
        <f t="shared" si="0"/>
        <v>121809282.5</v>
      </c>
      <c r="AN14" s="3">
        <f t="shared" si="0"/>
        <v>124957377.87</v>
      </c>
      <c r="AO14" s="3">
        <f t="shared" si="0"/>
        <v>128505947.7</v>
      </c>
      <c r="AP14" s="3">
        <f t="shared" si="0"/>
        <v>131111074.08999999</v>
      </c>
      <c r="AQ14" s="3">
        <f t="shared" si="0"/>
        <v>134326767.00999999</v>
      </c>
      <c r="AR14" s="3">
        <f t="shared" si="0"/>
        <v>134165369.14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D3A9-F543-4387-9DC5-D667D6924CF9}">
  <dimension ref="A1:D12"/>
  <sheetViews>
    <sheetView workbookViewId="0">
      <selection activeCell="B1" sqref="B1"/>
    </sheetView>
  </sheetViews>
  <sheetFormatPr defaultRowHeight="14.4" x14ac:dyDescent="0.3"/>
  <cols>
    <col min="1" max="1" width="21" style="1" bestFit="1" customWidth="1"/>
    <col min="2" max="2" width="22.33203125" bestFit="1" customWidth="1"/>
    <col min="3" max="3" width="30" bestFit="1" customWidth="1"/>
    <col min="4" max="4" width="26.44140625" bestFit="1" customWidth="1"/>
  </cols>
  <sheetData>
    <row r="1" spans="1:4" x14ac:dyDescent="0.3">
      <c r="A1" s="1" t="s">
        <v>238</v>
      </c>
      <c r="B1" s="1" t="s">
        <v>293</v>
      </c>
      <c r="C1" s="1" t="s">
        <v>239</v>
      </c>
      <c r="D1" s="1" t="s">
        <v>240</v>
      </c>
    </row>
    <row r="2" spans="1:4" x14ac:dyDescent="0.3">
      <c r="A2" s="1" t="s">
        <v>190</v>
      </c>
      <c r="B2">
        <v>4644.2400000000007</v>
      </c>
      <c r="C2" t="s">
        <v>241</v>
      </c>
      <c r="D2" t="s">
        <v>262</v>
      </c>
    </row>
    <row r="3" spans="1:4" x14ac:dyDescent="0.3">
      <c r="A3" s="1" t="s">
        <v>191</v>
      </c>
      <c r="B3">
        <v>3849.28</v>
      </c>
      <c r="C3" t="s">
        <v>241</v>
      </c>
    </row>
    <row r="4" spans="1:4" x14ac:dyDescent="0.3">
      <c r="A4" s="1" t="s">
        <v>192</v>
      </c>
      <c r="B4">
        <v>3221.6800000000003</v>
      </c>
      <c r="C4" t="s">
        <v>241</v>
      </c>
    </row>
    <row r="5" spans="1:4" x14ac:dyDescent="0.3">
      <c r="A5" s="1" t="s">
        <v>193</v>
      </c>
      <c r="B5">
        <v>2928.8</v>
      </c>
      <c r="C5" t="s">
        <v>241</v>
      </c>
    </row>
    <row r="6" spans="1:4" x14ac:dyDescent="0.3">
      <c r="A6" s="1" t="s">
        <v>194</v>
      </c>
      <c r="B6">
        <v>37739.68</v>
      </c>
      <c r="C6" t="s">
        <v>241</v>
      </c>
    </row>
    <row r="7" spans="1:4" x14ac:dyDescent="0.3">
      <c r="A7" s="1" t="s">
        <v>195</v>
      </c>
      <c r="B7">
        <v>37739.68</v>
      </c>
      <c r="C7" t="s">
        <v>241</v>
      </c>
    </row>
    <row r="8" spans="1:4" x14ac:dyDescent="0.3">
      <c r="A8" s="1" t="s">
        <v>196</v>
      </c>
      <c r="B8">
        <v>4978.96</v>
      </c>
      <c r="C8" t="s">
        <v>241</v>
      </c>
    </row>
    <row r="9" spans="1:4" x14ac:dyDescent="0.3">
      <c r="A9" s="1" t="s">
        <v>197</v>
      </c>
      <c r="B9">
        <v>6024.9600000000009</v>
      </c>
      <c r="C9" t="s">
        <v>241</v>
      </c>
      <c r="D9" t="s">
        <v>263</v>
      </c>
    </row>
    <row r="10" spans="1:4" x14ac:dyDescent="0.3">
      <c r="A10" s="1" t="s">
        <v>198</v>
      </c>
      <c r="B10">
        <v>4644.2400000000007</v>
      </c>
      <c r="C10" t="s">
        <v>241</v>
      </c>
      <c r="D10" t="s">
        <v>264</v>
      </c>
    </row>
    <row r="11" spans="1:4" x14ac:dyDescent="0.3">
      <c r="A11" s="1" t="s">
        <v>199</v>
      </c>
      <c r="B11">
        <v>3765.6000000000004</v>
      </c>
      <c r="C11" t="s">
        <v>241</v>
      </c>
    </row>
    <row r="12" spans="1:4" x14ac:dyDescent="0.3">
      <c r="A12" s="1" t="s">
        <v>200</v>
      </c>
      <c r="B12">
        <v>6024.9600000000009</v>
      </c>
      <c r="C12" t="s">
        <v>241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"/>
  <sheetViews>
    <sheetView workbookViewId="0">
      <selection activeCell="C12" sqref="C12"/>
    </sheetView>
  </sheetViews>
  <sheetFormatPr defaultRowHeight="14.4" x14ac:dyDescent="0.3"/>
  <cols>
    <col min="1" max="1" width="25.5546875" bestFit="1" customWidth="1"/>
    <col min="2" max="47" width="17.5546875" bestFit="1" customWidth="1"/>
  </cols>
  <sheetData>
    <row r="1" spans="1:47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</row>
    <row r="2" spans="1:47" x14ac:dyDescent="0.3">
      <c r="A2" s="1" t="s">
        <v>201</v>
      </c>
      <c r="B2" s="3">
        <v>5068222276600</v>
      </c>
      <c r="C2" s="3">
        <v>5142688076400</v>
      </c>
      <c r="D2" s="3">
        <v>5090478404900</v>
      </c>
      <c r="E2" s="3">
        <v>5216245958700</v>
      </c>
      <c r="F2" s="3">
        <v>5202878408700</v>
      </c>
      <c r="G2" s="3">
        <v>5328992179000</v>
      </c>
      <c r="H2" s="3">
        <v>5292506197300</v>
      </c>
      <c r="I2" s="3">
        <v>5283738952100</v>
      </c>
      <c r="J2" s="3">
        <v>5396783257600</v>
      </c>
      <c r="K2" s="3">
        <v>5461574280400</v>
      </c>
      <c r="L2" s="3">
        <v>5543887430900</v>
      </c>
      <c r="M2" s="3">
        <v>5663800769200</v>
      </c>
      <c r="N2" s="3">
        <v>5586204547000</v>
      </c>
      <c r="O2" s="3">
        <v>5615007871900</v>
      </c>
      <c r="P2" s="3">
        <v>5558477548400</v>
      </c>
      <c r="Q2" s="3">
        <v>5511126803700</v>
      </c>
      <c r="R2" s="3">
        <v>5490027897200</v>
      </c>
      <c r="S2" s="3">
        <v>5363420613600</v>
      </c>
      <c r="T2" s="3">
        <v>5368382278700</v>
      </c>
      <c r="U2" s="3">
        <v>5429006158100</v>
      </c>
      <c r="V2" s="3">
        <v>5405536008600</v>
      </c>
      <c r="W2" s="3">
        <v>4788053166400</v>
      </c>
      <c r="X2" s="3">
        <v>4543846237000</v>
      </c>
      <c r="Y2" s="3">
        <v>4406263778700</v>
      </c>
      <c r="Z2" s="3">
        <v>4423020840000</v>
      </c>
      <c r="AA2" s="3">
        <v>4379471554500</v>
      </c>
      <c r="AB2" s="3">
        <v>4572616960100</v>
      </c>
      <c r="AC2" s="3">
        <v>4380770795100</v>
      </c>
      <c r="AD2" s="3">
        <v>4301867882200</v>
      </c>
      <c r="AE2" s="3">
        <v>4097130547300</v>
      </c>
      <c r="AF2" s="3">
        <v>4096199487800</v>
      </c>
      <c r="AG2" s="3">
        <v>4156647427100</v>
      </c>
      <c r="AH2" s="3">
        <v>4222732108000</v>
      </c>
      <c r="AI2" s="3">
        <v>4216473557100</v>
      </c>
      <c r="AJ2" s="3">
        <v>4120174884000</v>
      </c>
      <c r="AK2" s="3">
        <v>4176081571200</v>
      </c>
      <c r="AL2" s="3">
        <v>4168483565400</v>
      </c>
      <c r="AM2" s="3">
        <v>4114172681500</v>
      </c>
      <c r="AN2" s="3">
        <v>4138193955700</v>
      </c>
      <c r="AO2" s="3">
        <v>4163576568200</v>
      </c>
      <c r="AP2" s="3">
        <v>4158009374400</v>
      </c>
      <c r="AQ2" s="3">
        <v>4169069362500</v>
      </c>
      <c r="AR2" s="3">
        <v>4207712929700</v>
      </c>
      <c r="AS2" s="3">
        <v>4149560412900</v>
      </c>
      <c r="AT2" s="3">
        <v>4236285443600</v>
      </c>
      <c r="AU2" s="3">
        <v>4231736944400</v>
      </c>
    </row>
    <row r="3" spans="1:47" x14ac:dyDescent="0.3">
      <c r="A3" s="1" t="s">
        <v>202</v>
      </c>
      <c r="B3" s="3">
        <v>25364251204500</v>
      </c>
      <c r="C3" s="3">
        <v>25562293321500</v>
      </c>
      <c r="D3" s="3">
        <v>25627642501500</v>
      </c>
      <c r="E3" s="3">
        <v>25894370716500</v>
      </c>
      <c r="F3" s="3">
        <v>26038875817500</v>
      </c>
      <c r="G3" s="3">
        <v>26367343138500</v>
      </c>
      <c r="H3" s="3">
        <v>26560259134500</v>
      </c>
      <c r="I3" s="3">
        <v>26766068725500</v>
      </c>
      <c r="J3" s="3">
        <v>27225063723000</v>
      </c>
      <c r="K3" s="3">
        <v>27558534783000</v>
      </c>
      <c r="L3" s="3">
        <v>27903554055000</v>
      </c>
      <c r="M3" s="3">
        <v>28580738764500</v>
      </c>
      <c r="N3" s="3">
        <v>28700145844500</v>
      </c>
      <c r="O3" s="3">
        <v>29069172424500</v>
      </c>
      <c r="P3" s="3">
        <v>29204197444500</v>
      </c>
      <c r="Q3" s="3">
        <v>29426518992000</v>
      </c>
      <c r="R3" s="3">
        <v>29347340178000</v>
      </c>
      <c r="S3" s="3">
        <v>29800772586000</v>
      </c>
      <c r="T3" s="3">
        <v>29973634684500</v>
      </c>
      <c r="U3" s="3">
        <v>30530029842000</v>
      </c>
      <c r="V3" s="3">
        <v>31269930295500</v>
      </c>
      <c r="W3" s="3">
        <v>31309132939500</v>
      </c>
      <c r="X3" s="3">
        <v>30929367456000</v>
      </c>
      <c r="Y3" s="3">
        <v>30908716546500</v>
      </c>
      <c r="Z3" s="3">
        <v>30943027908000</v>
      </c>
      <c r="AA3" s="3">
        <v>30661588171500</v>
      </c>
      <c r="AB3" s="3">
        <v>30921998191500</v>
      </c>
      <c r="AC3" s="3">
        <v>31003599783000</v>
      </c>
      <c r="AD3" s="3">
        <v>31177543234500</v>
      </c>
      <c r="AE3" s="3">
        <v>30776599035000</v>
      </c>
      <c r="AF3" s="3">
        <v>30832882996500</v>
      </c>
      <c r="AG3" s="3">
        <v>31206066099000</v>
      </c>
      <c r="AH3" s="3">
        <v>31311833377500</v>
      </c>
      <c r="AI3" s="3">
        <v>31361489464500</v>
      </c>
      <c r="AJ3" s="3">
        <v>31193126289000</v>
      </c>
      <c r="AK3" s="3">
        <v>31320962595000</v>
      </c>
      <c r="AL3" s="3">
        <v>31524120205500</v>
      </c>
      <c r="AM3" s="3">
        <v>31614585736500</v>
      </c>
      <c r="AN3" s="3">
        <v>31437582871500</v>
      </c>
      <c r="AO3" s="3">
        <v>31722073324500</v>
      </c>
      <c r="AP3" s="3">
        <v>31649861022000</v>
      </c>
      <c r="AQ3" s="3">
        <v>32189537464500</v>
      </c>
      <c r="AR3" s="3">
        <v>32331148785000</v>
      </c>
      <c r="AS3" s="3">
        <v>32568673371000</v>
      </c>
      <c r="AT3" s="3">
        <v>32435137312500</v>
      </c>
      <c r="AU3" s="3">
        <v>32716485009000</v>
      </c>
    </row>
    <row r="4" spans="1:47" x14ac:dyDescent="0.3">
      <c r="A4" s="1" t="s">
        <v>203</v>
      </c>
      <c r="B4" s="3">
        <v>563964461562</v>
      </c>
      <c r="C4" s="3">
        <v>584853246540</v>
      </c>
      <c r="D4" s="3">
        <v>595395500109</v>
      </c>
      <c r="E4" s="3">
        <v>618556040072</v>
      </c>
      <c r="F4" s="3">
        <v>629424497241</v>
      </c>
      <c r="G4" s="3">
        <v>647060469907</v>
      </c>
      <c r="H4" s="3">
        <v>663384288592</v>
      </c>
      <c r="I4" s="3">
        <v>685841156772</v>
      </c>
      <c r="J4" s="3">
        <v>702373042736</v>
      </c>
      <c r="K4" s="3">
        <v>728218407053</v>
      </c>
      <c r="L4" s="3">
        <v>745096209438</v>
      </c>
      <c r="M4" s="3">
        <v>765243781098</v>
      </c>
      <c r="N4" s="3">
        <v>791839554300</v>
      </c>
      <c r="O4" s="3">
        <v>814691606893</v>
      </c>
      <c r="P4" s="3">
        <v>835226601570</v>
      </c>
      <c r="Q4" s="3">
        <v>858116420666</v>
      </c>
      <c r="R4" s="3">
        <v>878501642897</v>
      </c>
      <c r="S4" s="3">
        <v>906384682995</v>
      </c>
      <c r="T4" s="3">
        <v>820490578908</v>
      </c>
      <c r="U4" s="3">
        <v>804529268034</v>
      </c>
      <c r="V4" s="3">
        <v>836379168876</v>
      </c>
      <c r="W4" s="3">
        <v>824186381333</v>
      </c>
      <c r="X4" s="3">
        <v>842494024084</v>
      </c>
      <c r="Y4" s="3">
        <v>986600004221</v>
      </c>
      <c r="Z4" s="3">
        <v>1005136748759</v>
      </c>
      <c r="AA4" s="3">
        <v>997966034364</v>
      </c>
      <c r="AB4" s="3">
        <v>976939344002</v>
      </c>
      <c r="AC4" s="3">
        <v>1012563645464</v>
      </c>
      <c r="AD4" s="3">
        <v>1043361624059</v>
      </c>
      <c r="AE4" s="3">
        <v>1039125139167</v>
      </c>
      <c r="AF4" s="3">
        <v>1071098519320</v>
      </c>
      <c r="AG4" s="3">
        <v>1129953494519</v>
      </c>
      <c r="AH4" s="3">
        <v>1195639341828</v>
      </c>
      <c r="AI4" s="3">
        <v>1214116216757</v>
      </c>
      <c r="AJ4" s="3">
        <v>1236392266907</v>
      </c>
      <c r="AK4" s="3">
        <v>1258540225902</v>
      </c>
      <c r="AL4" s="3">
        <v>1316433631627</v>
      </c>
      <c r="AM4" s="3">
        <v>1317943391875</v>
      </c>
      <c r="AN4" s="3">
        <v>1276951438296</v>
      </c>
      <c r="AO4" s="3">
        <v>1302209242439</v>
      </c>
      <c r="AP4" s="3">
        <v>1311212433678</v>
      </c>
      <c r="AQ4" s="3">
        <v>1375445184554</v>
      </c>
      <c r="AR4" s="3">
        <v>1421138463155</v>
      </c>
      <c r="AS4" s="3">
        <v>1441894573255</v>
      </c>
      <c r="AT4" s="3">
        <v>1430902974227</v>
      </c>
      <c r="AU4" s="3">
        <v>1418735439342</v>
      </c>
    </row>
    <row r="5" spans="1:47" x14ac:dyDescent="0.3">
      <c r="A5" s="1" t="s">
        <v>204</v>
      </c>
      <c r="B5" s="3" t="s">
        <v>205</v>
      </c>
      <c r="C5" s="3" t="s">
        <v>205</v>
      </c>
      <c r="D5" s="3" t="s">
        <v>205</v>
      </c>
      <c r="E5" s="3" t="s">
        <v>205</v>
      </c>
      <c r="F5" s="3" t="s">
        <v>205</v>
      </c>
      <c r="G5" s="3" t="s">
        <v>205</v>
      </c>
      <c r="H5" s="3" t="s">
        <v>205</v>
      </c>
      <c r="I5" s="3" t="s">
        <v>205</v>
      </c>
      <c r="J5" s="3" t="s">
        <v>205</v>
      </c>
      <c r="K5" s="3" t="s">
        <v>205</v>
      </c>
      <c r="L5" s="3" t="s">
        <v>205</v>
      </c>
      <c r="M5" s="3" t="s">
        <v>205</v>
      </c>
      <c r="N5" s="3" t="s">
        <v>205</v>
      </c>
      <c r="O5" s="3" t="s">
        <v>205</v>
      </c>
      <c r="P5" s="3" t="s">
        <v>205</v>
      </c>
      <c r="Q5" s="3" t="s">
        <v>205</v>
      </c>
      <c r="R5" s="3" t="s">
        <v>205</v>
      </c>
      <c r="S5" s="3" t="s">
        <v>205</v>
      </c>
      <c r="T5" s="3" t="s">
        <v>205</v>
      </c>
      <c r="U5" s="3" t="s">
        <v>205</v>
      </c>
      <c r="V5" s="3" t="s">
        <v>205</v>
      </c>
      <c r="W5" s="3" t="s">
        <v>205</v>
      </c>
      <c r="X5" s="3" t="s">
        <v>205</v>
      </c>
      <c r="Y5" s="3" t="s">
        <v>205</v>
      </c>
      <c r="Z5" s="3" t="s">
        <v>205</v>
      </c>
      <c r="AA5" s="3" t="s">
        <v>205</v>
      </c>
      <c r="AB5" s="3" t="s">
        <v>205</v>
      </c>
      <c r="AC5" s="3" t="s">
        <v>205</v>
      </c>
      <c r="AD5" s="3" t="s">
        <v>205</v>
      </c>
      <c r="AE5" s="3" t="s">
        <v>205</v>
      </c>
      <c r="AF5" s="3" t="s">
        <v>205</v>
      </c>
      <c r="AG5" s="3" t="s">
        <v>205</v>
      </c>
      <c r="AH5" s="3" t="s">
        <v>205</v>
      </c>
      <c r="AI5" s="3" t="s">
        <v>205</v>
      </c>
      <c r="AJ5" s="3" t="s">
        <v>205</v>
      </c>
      <c r="AK5" s="3" t="s">
        <v>205</v>
      </c>
      <c r="AL5" s="3" t="s">
        <v>205</v>
      </c>
      <c r="AM5" s="3" t="s">
        <v>205</v>
      </c>
      <c r="AN5" s="3" t="s">
        <v>205</v>
      </c>
      <c r="AO5" s="3" t="s">
        <v>205</v>
      </c>
      <c r="AP5" s="3" t="s">
        <v>205</v>
      </c>
      <c r="AQ5" s="3">
        <v>315215663940</v>
      </c>
      <c r="AR5" s="3">
        <v>370134889200</v>
      </c>
      <c r="AS5" s="3">
        <v>438073879320</v>
      </c>
      <c r="AT5" s="3">
        <v>478417321980</v>
      </c>
      <c r="AU5" s="3">
        <v>520632494100</v>
      </c>
    </row>
    <row r="6" spans="1:47" x14ac:dyDescent="0.3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x14ac:dyDescent="0.3">
      <c r="A7" s="1" t="s">
        <v>233</v>
      </c>
      <c r="B7" s="3">
        <f>SUM(B2:B5)</f>
        <v>30996437942662</v>
      </c>
      <c r="C7" s="3">
        <f t="shared" ref="C7:AU7" si="0">SUM(C2:C5)</f>
        <v>31289834644440</v>
      </c>
      <c r="D7" s="3">
        <f t="shared" si="0"/>
        <v>31313516406509</v>
      </c>
      <c r="E7" s="3">
        <f t="shared" si="0"/>
        <v>31729172715272</v>
      </c>
      <c r="F7" s="3">
        <f t="shared" si="0"/>
        <v>31871178723441</v>
      </c>
      <c r="G7" s="3">
        <f t="shared" si="0"/>
        <v>32343395787407</v>
      </c>
      <c r="H7" s="3">
        <f t="shared" si="0"/>
        <v>32516149620392</v>
      </c>
      <c r="I7" s="3">
        <f t="shared" si="0"/>
        <v>32735648834372</v>
      </c>
      <c r="J7" s="3">
        <f t="shared" si="0"/>
        <v>33324220023336</v>
      </c>
      <c r="K7" s="3">
        <f t="shared" si="0"/>
        <v>33748327470453</v>
      </c>
      <c r="L7" s="3">
        <f t="shared" si="0"/>
        <v>34192537695338</v>
      </c>
      <c r="M7" s="3">
        <f t="shared" si="0"/>
        <v>35009783314798</v>
      </c>
      <c r="N7" s="3">
        <f t="shared" si="0"/>
        <v>35078189945800</v>
      </c>
      <c r="O7" s="3">
        <f t="shared" si="0"/>
        <v>35498871903293</v>
      </c>
      <c r="P7" s="3">
        <f t="shared" si="0"/>
        <v>35597901594470</v>
      </c>
      <c r="Q7" s="3">
        <f t="shared" si="0"/>
        <v>35795762216366</v>
      </c>
      <c r="R7" s="3">
        <f t="shared" si="0"/>
        <v>35715869718097</v>
      </c>
      <c r="S7" s="3">
        <f t="shared" si="0"/>
        <v>36070577882595</v>
      </c>
      <c r="T7" s="3">
        <f t="shared" si="0"/>
        <v>36162507542108</v>
      </c>
      <c r="U7" s="3">
        <f t="shared" si="0"/>
        <v>36763565268134</v>
      </c>
      <c r="V7" s="3">
        <f t="shared" si="0"/>
        <v>37511845472976</v>
      </c>
      <c r="W7" s="3">
        <f t="shared" si="0"/>
        <v>36921372487233</v>
      </c>
      <c r="X7" s="3">
        <f t="shared" si="0"/>
        <v>36315707717084</v>
      </c>
      <c r="Y7" s="3">
        <f t="shared" si="0"/>
        <v>36301580329421</v>
      </c>
      <c r="Z7" s="3">
        <f t="shared" si="0"/>
        <v>36371185496759</v>
      </c>
      <c r="AA7" s="3">
        <f t="shared" si="0"/>
        <v>36039025760364</v>
      </c>
      <c r="AB7" s="3">
        <f t="shared" si="0"/>
        <v>36471554495602</v>
      </c>
      <c r="AC7" s="3">
        <f t="shared" si="0"/>
        <v>36396934223564</v>
      </c>
      <c r="AD7" s="3">
        <f t="shared" si="0"/>
        <v>36522772740759</v>
      </c>
      <c r="AE7" s="3">
        <f t="shared" si="0"/>
        <v>35912854721467</v>
      </c>
      <c r="AF7" s="3">
        <f t="shared" si="0"/>
        <v>36000181003620</v>
      </c>
      <c r="AG7" s="3">
        <f t="shared" si="0"/>
        <v>36492667020619</v>
      </c>
      <c r="AH7" s="3">
        <f t="shared" si="0"/>
        <v>36730204827328</v>
      </c>
      <c r="AI7" s="3">
        <f t="shared" si="0"/>
        <v>36792079238357</v>
      </c>
      <c r="AJ7" s="3">
        <f t="shared" si="0"/>
        <v>36549693439907</v>
      </c>
      <c r="AK7" s="3">
        <f t="shared" si="0"/>
        <v>36755584392102</v>
      </c>
      <c r="AL7" s="3">
        <f t="shared" si="0"/>
        <v>37009037402527</v>
      </c>
      <c r="AM7" s="3">
        <f t="shared" si="0"/>
        <v>37046701809875</v>
      </c>
      <c r="AN7" s="3">
        <f t="shared" si="0"/>
        <v>36852728265496</v>
      </c>
      <c r="AO7" s="3">
        <f t="shared" si="0"/>
        <v>37187859135139</v>
      </c>
      <c r="AP7" s="3">
        <f t="shared" si="0"/>
        <v>37119082830078</v>
      </c>
      <c r="AQ7" s="3">
        <f t="shared" si="0"/>
        <v>38049267675494</v>
      </c>
      <c r="AR7" s="3">
        <f t="shared" si="0"/>
        <v>38330135067055</v>
      </c>
      <c r="AS7" s="3">
        <f t="shared" si="0"/>
        <v>38598202236475</v>
      </c>
      <c r="AT7" s="3">
        <f t="shared" si="0"/>
        <v>38580743052307</v>
      </c>
      <c r="AU7" s="3">
        <f t="shared" si="0"/>
        <v>38887589886842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C3FE-E0D9-4DE2-B60F-3DC9BBA12BB3}">
  <dimension ref="A1:AU5"/>
  <sheetViews>
    <sheetView workbookViewId="0">
      <selection activeCell="AM31" sqref="AM31"/>
    </sheetView>
  </sheetViews>
  <sheetFormatPr defaultRowHeight="14.4" x14ac:dyDescent="0.3"/>
  <cols>
    <col min="1" max="1" width="19.5546875" customWidth="1"/>
    <col min="2" max="47" width="12.33203125" bestFit="1" customWidth="1"/>
  </cols>
  <sheetData>
    <row r="1" spans="1:47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</row>
    <row r="2" spans="1:47" x14ac:dyDescent="0.3">
      <c r="A2" s="1" t="s">
        <v>201</v>
      </c>
      <c r="B2" s="3">
        <v>249666122</v>
      </c>
      <c r="C2" s="3">
        <v>253334388</v>
      </c>
      <c r="D2" s="3">
        <v>250762483</v>
      </c>
      <c r="E2" s="3">
        <v>256957929</v>
      </c>
      <c r="F2" s="3">
        <v>256299429</v>
      </c>
      <c r="G2" s="3">
        <v>262511930</v>
      </c>
      <c r="H2" s="3">
        <v>260714591</v>
      </c>
      <c r="I2" s="3">
        <v>260282707</v>
      </c>
      <c r="J2" s="3">
        <v>265851392</v>
      </c>
      <c r="K2" s="3">
        <v>269043068</v>
      </c>
      <c r="L2" s="3">
        <v>273097903</v>
      </c>
      <c r="M2" s="3">
        <v>279004964</v>
      </c>
      <c r="N2" s="3">
        <v>275182490</v>
      </c>
      <c r="O2" s="3">
        <v>276601373</v>
      </c>
      <c r="P2" s="3">
        <v>273816628</v>
      </c>
      <c r="Q2" s="3">
        <v>271484079</v>
      </c>
      <c r="R2" s="3">
        <v>270444724</v>
      </c>
      <c r="S2" s="3">
        <v>264207912</v>
      </c>
      <c r="T2" s="3">
        <v>264452329</v>
      </c>
      <c r="U2" s="3">
        <v>267438727</v>
      </c>
      <c r="V2" s="3">
        <v>266282562</v>
      </c>
      <c r="W2" s="3">
        <v>235864688</v>
      </c>
      <c r="X2" s="3">
        <v>223834790</v>
      </c>
      <c r="Y2" s="3">
        <v>217057329</v>
      </c>
      <c r="Z2" s="3">
        <v>217882800</v>
      </c>
      <c r="AA2" s="3">
        <v>215737515</v>
      </c>
      <c r="AB2" s="3">
        <v>225252067</v>
      </c>
      <c r="AC2" s="3">
        <v>215801517</v>
      </c>
      <c r="AD2" s="3">
        <v>211914674</v>
      </c>
      <c r="AE2" s="3">
        <v>201829091</v>
      </c>
      <c r="AF2" s="3">
        <v>201783226</v>
      </c>
      <c r="AG2" s="3">
        <v>204760957</v>
      </c>
      <c r="AH2" s="3">
        <v>208016360</v>
      </c>
      <c r="AI2" s="3">
        <v>207708057</v>
      </c>
      <c r="AJ2" s="3">
        <v>202964280</v>
      </c>
      <c r="AK2" s="3">
        <v>205718304</v>
      </c>
      <c r="AL2" s="3">
        <v>205344018</v>
      </c>
      <c r="AM2" s="3">
        <v>202668605</v>
      </c>
      <c r="AN2" s="3">
        <v>203851919</v>
      </c>
      <c r="AO2" s="3">
        <v>205102294</v>
      </c>
      <c r="AP2" s="3">
        <v>204828048</v>
      </c>
      <c r="AQ2" s="3">
        <v>205372875</v>
      </c>
      <c r="AR2" s="3">
        <v>207276499</v>
      </c>
      <c r="AS2" s="3">
        <v>204411843</v>
      </c>
      <c r="AT2" s="3">
        <v>208684012</v>
      </c>
      <c r="AU2" s="3">
        <v>208459948</v>
      </c>
    </row>
    <row r="3" spans="1:47" x14ac:dyDescent="0.3">
      <c r="A3" s="1" t="s">
        <v>202</v>
      </c>
      <c r="B3" s="3">
        <v>1300730831</v>
      </c>
      <c r="C3" s="3">
        <v>1310886837</v>
      </c>
      <c r="D3" s="3">
        <v>1314238077</v>
      </c>
      <c r="E3" s="3">
        <v>1327916447</v>
      </c>
      <c r="F3" s="3">
        <v>1335326965</v>
      </c>
      <c r="G3" s="3">
        <v>1352171443</v>
      </c>
      <c r="H3" s="3">
        <v>1362064571</v>
      </c>
      <c r="I3" s="3">
        <v>1372618909</v>
      </c>
      <c r="J3" s="3">
        <v>1396157114</v>
      </c>
      <c r="K3" s="3">
        <v>1413258194</v>
      </c>
      <c r="L3" s="3">
        <v>1430951490</v>
      </c>
      <c r="M3" s="3">
        <v>1465678911</v>
      </c>
      <c r="N3" s="3">
        <v>1471802351</v>
      </c>
      <c r="O3" s="3">
        <v>1490726791</v>
      </c>
      <c r="P3" s="3">
        <v>1497651151</v>
      </c>
      <c r="Q3" s="3">
        <v>1509052256</v>
      </c>
      <c r="R3" s="3">
        <v>1504991804</v>
      </c>
      <c r="S3" s="3">
        <v>1528244748</v>
      </c>
      <c r="T3" s="3">
        <v>1537109471</v>
      </c>
      <c r="U3" s="3">
        <v>1565642556</v>
      </c>
      <c r="V3" s="3">
        <v>1603586169</v>
      </c>
      <c r="W3" s="3">
        <v>1605596561</v>
      </c>
      <c r="X3" s="3">
        <v>1586121408</v>
      </c>
      <c r="Y3" s="3">
        <v>1585062387</v>
      </c>
      <c r="Z3" s="3">
        <v>1586821944</v>
      </c>
      <c r="AA3" s="3">
        <v>1572389137</v>
      </c>
      <c r="AB3" s="3">
        <v>1585743497</v>
      </c>
      <c r="AC3" s="3">
        <v>1589928194</v>
      </c>
      <c r="AD3" s="3">
        <v>1598848371</v>
      </c>
      <c r="AE3" s="3">
        <v>1578287130</v>
      </c>
      <c r="AF3" s="3">
        <v>1581173487</v>
      </c>
      <c r="AG3" s="3">
        <v>1600311082</v>
      </c>
      <c r="AH3" s="3">
        <v>1605735045</v>
      </c>
      <c r="AI3" s="3">
        <v>1608281511</v>
      </c>
      <c r="AJ3" s="3">
        <v>1599647502</v>
      </c>
      <c r="AK3" s="3">
        <v>1606203210</v>
      </c>
      <c r="AL3" s="3">
        <v>1616621549</v>
      </c>
      <c r="AM3" s="3">
        <v>1621260807</v>
      </c>
      <c r="AN3" s="3">
        <v>1612183737</v>
      </c>
      <c r="AO3" s="3">
        <v>1626772991</v>
      </c>
      <c r="AP3" s="3">
        <v>1623069796</v>
      </c>
      <c r="AQ3" s="3">
        <v>1650745511</v>
      </c>
      <c r="AR3" s="3">
        <v>1658007630</v>
      </c>
      <c r="AS3" s="3">
        <v>1670188378</v>
      </c>
      <c r="AT3" s="3">
        <v>1663340375</v>
      </c>
      <c r="AU3" s="3">
        <v>1677768462</v>
      </c>
    </row>
    <row r="4" spans="1:47" x14ac:dyDescent="0.3">
      <c r="A4" s="1" t="s">
        <v>203</v>
      </c>
      <c r="B4" s="3">
        <v>20054922</v>
      </c>
      <c r="C4" s="3">
        <v>20797740</v>
      </c>
      <c r="D4" s="3">
        <v>21172629</v>
      </c>
      <c r="E4" s="3">
        <v>21996232</v>
      </c>
      <c r="F4" s="3">
        <v>22382721</v>
      </c>
      <c r="G4" s="3">
        <v>23009867</v>
      </c>
      <c r="H4" s="3">
        <v>23590352</v>
      </c>
      <c r="I4" s="3">
        <v>24388932</v>
      </c>
      <c r="J4" s="3">
        <v>24976816</v>
      </c>
      <c r="K4" s="3">
        <v>25895893</v>
      </c>
      <c r="L4" s="3">
        <v>26496078</v>
      </c>
      <c r="M4" s="3">
        <v>27212538</v>
      </c>
      <c r="N4" s="3">
        <v>28158300</v>
      </c>
      <c r="O4" s="3">
        <v>28970933</v>
      </c>
      <c r="P4" s="3">
        <v>29701170</v>
      </c>
      <c r="Q4" s="3">
        <v>30515146</v>
      </c>
      <c r="R4" s="3">
        <v>31240057</v>
      </c>
      <c r="S4" s="3">
        <v>32231595</v>
      </c>
      <c r="T4" s="3">
        <v>29177148</v>
      </c>
      <c r="U4" s="3">
        <v>28609554</v>
      </c>
      <c r="V4" s="3">
        <v>29742156</v>
      </c>
      <c r="W4" s="3">
        <v>29308573</v>
      </c>
      <c r="X4" s="3">
        <v>29959604</v>
      </c>
      <c r="Y4" s="3">
        <v>35084101</v>
      </c>
      <c r="Z4" s="3">
        <v>35743279</v>
      </c>
      <c r="AA4" s="3">
        <v>35488284</v>
      </c>
      <c r="AB4" s="3">
        <v>34740562</v>
      </c>
      <c r="AC4" s="3">
        <v>36007384</v>
      </c>
      <c r="AD4" s="3">
        <v>37102579</v>
      </c>
      <c r="AE4" s="3">
        <v>36951927</v>
      </c>
      <c r="AF4" s="3">
        <v>38088920</v>
      </c>
      <c r="AG4" s="3">
        <v>40181839</v>
      </c>
      <c r="AH4" s="3">
        <v>42517668</v>
      </c>
      <c r="AI4" s="3">
        <v>43174717</v>
      </c>
      <c r="AJ4" s="3">
        <v>43966867</v>
      </c>
      <c r="AK4" s="3">
        <v>44754462</v>
      </c>
      <c r="AL4" s="3">
        <v>46813187</v>
      </c>
      <c r="AM4" s="3">
        <v>46866875</v>
      </c>
      <c r="AN4" s="3">
        <v>45409176</v>
      </c>
      <c r="AO4" s="3">
        <v>46307359</v>
      </c>
      <c r="AP4" s="3">
        <v>46627518</v>
      </c>
      <c r="AQ4" s="3">
        <v>48911674</v>
      </c>
      <c r="AR4" s="3">
        <v>50536555</v>
      </c>
      <c r="AS4" s="3">
        <v>51274655</v>
      </c>
      <c r="AT4" s="3">
        <v>50883787</v>
      </c>
      <c r="AU4" s="3">
        <v>50451102</v>
      </c>
    </row>
    <row r="5" spans="1:47" x14ac:dyDescent="0.3">
      <c r="A5" s="1" t="s">
        <v>204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>
        <v>18053589</v>
      </c>
      <c r="AR5" s="3">
        <v>21199020</v>
      </c>
      <c r="AS5" s="3">
        <v>25090142</v>
      </c>
      <c r="AT5" s="3">
        <v>27400763</v>
      </c>
      <c r="AU5" s="3">
        <v>29818585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F45B-A920-4B2F-B3C1-E2A65DC7697F}">
  <dimension ref="A1:AW23"/>
  <sheetViews>
    <sheetView zoomScale="80" zoomScaleNormal="80" workbookViewId="0">
      <pane xSplit="2" topLeftCell="C1" activePane="topRight" state="frozen"/>
      <selection pane="topRight" activeCell="P44" sqref="P44"/>
    </sheetView>
  </sheetViews>
  <sheetFormatPr defaultRowHeight="14.4" x14ac:dyDescent="0.3"/>
  <cols>
    <col min="1" max="1" width="22.33203125" style="1" bestFit="1" customWidth="1"/>
    <col min="2" max="2" width="9" style="1" customWidth="1"/>
    <col min="3" max="45" width="10.21875" customWidth="1"/>
    <col min="46" max="48" width="22" bestFit="1" customWidth="1"/>
    <col min="49" max="49" width="20.88671875" bestFit="1" customWidth="1"/>
  </cols>
  <sheetData>
    <row r="1" spans="1:49" x14ac:dyDescent="0.3">
      <c r="B1" s="1" t="s">
        <v>234</v>
      </c>
      <c r="C1" s="1">
        <v>1971</v>
      </c>
      <c r="D1" s="1">
        <v>1972</v>
      </c>
      <c r="E1" s="1">
        <v>1973</v>
      </c>
      <c r="F1" s="1">
        <v>1974</v>
      </c>
      <c r="G1" s="1">
        <v>1975</v>
      </c>
      <c r="H1" s="1">
        <v>1976</v>
      </c>
      <c r="I1" s="1">
        <v>1977</v>
      </c>
      <c r="J1" s="1">
        <v>1978</v>
      </c>
      <c r="K1" s="1">
        <v>1979</v>
      </c>
      <c r="L1" s="1">
        <v>1980</v>
      </c>
      <c r="M1" s="1">
        <v>1981</v>
      </c>
      <c r="N1" s="1">
        <v>1982</v>
      </c>
      <c r="O1" s="1">
        <v>1983</v>
      </c>
      <c r="P1" s="1">
        <v>1984</v>
      </c>
      <c r="Q1" s="1">
        <v>1985</v>
      </c>
      <c r="R1" s="1">
        <v>1986</v>
      </c>
      <c r="S1" s="1">
        <v>1987</v>
      </c>
      <c r="T1" s="1">
        <v>1988</v>
      </c>
      <c r="U1" s="1">
        <v>1989</v>
      </c>
      <c r="V1" s="1">
        <v>1990</v>
      </c>
      <c r="W1" s="1">
        <v>1991</v>
      </c>
      <c r="X1" s="1">
        <v>1992</v>
      </c>
      <c r="Y1" s="1">
        <v>1993</v>
      </c>
      <c r="Z1" s="1">
        <v>1994</v>
      </c>
      <c r="AA1" s="1">
        <v>1995</v>
      </c>
      <c r="AB1" s="1">
        <v>1996</v>
      </c>
      <c r="AC1" s="1">
        <v>1997</v>
      </c>
      <c r="AD1" s="1">
        <v>1998</v>
      </c>
      <c r="AE1" s="1">
        <v>1999</v>
      </c>
      <c r="AF1" s="1">
        <v>2000</v>
      </c>
      <c r="AG1" s="1">
        <v>2001</v>
      </c>
      <c r="AH1" s="1">
        <v>2002</v>
      </c>
      <c r="AI1" s="1">
        <v>2003</v>
      </c>
      <c r="AJ1" s="1">
        <v>2004</v>
      </c>
      <c r="AK1" s="1">
        <v>2005</v>
      </c>
      <c r="AL1" s="1">
        <v>2006</v>
      </c>
      <c r="AM1" s="1">
        <v>2007</v>
      </c>
      <c r="AN1" s="1">
        <v>2008</v>
      </c>
      <c r="AO1" s="1">
        <v>2009</v>
      </c>
      <c r="AP1" s="1">
        <v>2010</v>
      </c>
      <c r="AQ1" s="1">
        <v>2011</v>
      </c>
      <c r="AR1" s="1">
        <v>2012</v>
      </c>
      <c r="AS1" s="1">
        <v>2013</v>
      </c>
      <c r="AT1" s="1"/>
      <c r="AU1" s="1"/>
      <c r="AV1" s="1"/>
      <c r="AW1" s="1"/>
    </row>
    <row r="2" spans="1:49" hidden="1" x14ac:dyDescent="0.3">
      <c r="A2" s="1" t="s">
        <v>229</v>
      </c>
      <c r="B2" s="1" t="s">
        <v>235</v>
      </c>
      <c r="C2" s="2">
        <f>'Crops (MJ)'!B146</f>
        <v>41627692582109.32</v>
      </c>
      <c r="D2" s="2">
        <f>'Crops (MJ)'!C146</f>
        <v>40906348734180.406</v>
      </c>
      <c r="E2" s="2">
        <f>'Crops (MJ)'!D146</f>
        <v>43773033601538.828</v>
      </c>
      <c r="F2" s="2">
        <f>'Crops (MJ)'!E146</f>
        <v>43823985132142.914</v>
      </c>
      <c r="G2" s="2">
        <f>'Crops (MJ)'!F146</f>
        <v>45013486434321.352</v>
      </c>
      <c r="H2" s="2">
        <f>'Crops (MJ)'!G146</f>
        <v>47704195054712.023</v>
      </c>
      <c r="I2" s="2">
        <f>'Crops (MJ)'!H146</f>
        <v>49004115838291.602</v>
      </c>
      <c r="J2" s="2">
        <f>'Crops (MJ)'!I146</f>
        <v>51877940098583.898</v>
      </c>
      <c r="K2" s="2">
        <f>'Crops (MJ)'!J146</f>
        <v>51208637039711.125</v>
      </c>
      <c r="L2" s="2">
        <f>'Crops (MJ)'!K146</f>
        <v>50567421040361.57</v>
      </c>
      <c r="M2" s="2">
        <f>'Crops (MJ)'!L146</f>
        <v>53863566780863.547</v>
      </c>
      <c r="N2" s="2">
        <f>'Crops (MJ)'!M146</f>
        <v>57247474059763.75</v>
      </c>
      <c r="O2" s="2">
        <f>'Crops (MJ)'!N146</f>
        <v>55511886838262.891</v>
      </c>
      <c r="P2" s="2">
        <f>'Crops (MJ)'!O146</f>
        <v>59801389748670.672</v>
      </c>
      <c r="Q2" s="2">
        <f>'Crops (MJ)'!P146</f>
        <v>60642024695393.078</v>
      </c>
      <c r="R2" s="2">
        <f>'Crops (MJ)'!Q146</f>
        <v>60981527215349.453</v>
      </c>
      <c r="S2" s="2">
        <f>'Crops (MJ)'!R146</f>
        <v>61744833786580.742</v>
      </c>
      <c r="T2" s="2">
        <f>'Crops (MJ)'!S146</f>
        <v>61251155255400.883</v>
      </c>
      <c r="U2" s="2">
        <f>'Crops (MJ)'!T146</f>
        <v>64841301126573.125</v>
      </c>
      <c r="V2" s="2">
        <f>'Crops (MJ)'!U146</f>
        <v>66967458342921.398</v>
      </c>
      <c r="W2" s="2">
        <f>'Crops (MJ)'!V146</f>
        <v>66612833682865.156</v>
      </c>
      <c r="X2" s="2">
        <f>'Crops (MJ)'!W146</f>
        <v>68508773820200.703</v>
      </c>
      <c r="Y2" s="2">
        <f>'Crops (MJ)'!X146</f>
        <v>66537167896499.68</v>
      </c>
      <c r="Z2" s="2">
        <f>'Crops (MJ)'!Y146</f>
        <v>68846045766935.055</v>
      </c>
      <c r="AA2" s="2">
        <f>'Crops (MJ)'!Z146</f>
        <v>70189948059411.883</v>
      </c>
      <c r="AB2" s="2">
        <f>'Crops (MJ)'!AA146</f>
        <v>73945381166772.063</v>
      </c>
      <c r="AC2" s="2">
        <f>'Crops (MJ)'!AB146</f>
        <v>75585601283220.328</v>
      </c>
      <c r="AD2" s="2">
        <f>'Crops (MJ)'!AC146</f>
        <v>76181989537750.75</v>
      </c>
      <c r="AE2" s="2">
        <f>'Crops (MJ)'!AD146</f>
        <v>77611299533210.063</v>
      </c>
      <c r="AF2" s="2">
        <f>'Crops (MJ)'!AE146</f>
        <v>77002745610406.438</v>
      </c>
      <c r="AG2" s="2">
        <f>'Crops (MJ)'!AF146</f>
        <v>78076993344943.406</v>
      </c>
      <c r="AH2" s="2">
        <f>'Crops (MJ)'!AG146</f>
        <v>79492668507309.719</v>
      </c>
      <c r="AI2" s="2">
        <f>'Crops (MJ)'!AH146</f>
        <v>81400468980003.219</v>
      </c>
      <c r="AJ2" s="2">
        <f>'Crops (MJ)'!AI146</f>
        <v>85845219638624.125</v>
      </c>
      <c r="AK2" s="2">
        <f>'Crops (MJ)'!AJ146</f>
        <v>86405547650327.609</v>
      </c>
      <c r="AL2" s="2">
        <f>'Crops (MJ)'!AK146</f>
        <v>89099197421421.859</v>
      </c>
      <c r="AM2" s="2">
        <f>'Crops (MJ)'!AL146</f>
        <v>93875885679625.469</v>
      </c>
      <c r="AN2" s="2">
        <f>'Crops (MJ)'!AM146</f>
        <v>99668169464300.953</v>
      </c>
      <c r="AO2" s="2">
        <f>'Crops (MJ)'!AN146</f>
        <v>98586665918851.938</v>
      </c>
      <c r="AP2" s="2">
        <f>'Crops (MJ)'!AO146</f>
        <v>99910733531941.516</v>
      </c>
      <c r="AQ2" s="2">
        <f>'Crops (MJ)'!AP146</f>
        <v>106196660776947.88</v>
      </c>
      <c r="AR2" s="2">
        <f>'Crops (MJ)'!AQ146</f>
        <v>106741643769442.75</v>
      </c>
      <c r="AS2" s="2">
        <f>'Crops (MJ)'!AR146</f>
        <v>112495099378052</v>
      </c>
      <c r="AT2" s="2"/>
      <c r="AU2" s="2"/>
      <c r="AV2" s="2"/>
      <c r="AW2" s="2"/>
    </row>
    <row r="3" spans="1:49" hidden="1" x14ac:dyDescent="0.3">
      <c r="A3" s="1" t="s">
        <v>292</v>
      </c>
      <c r="B3" s="1" t="s">
        <v>235</v>
      </c>
      <c r="C3" s="2">
        <f>'Crops Processed (MJ)'!B22</f>
        <v>2793548480501.7998</v>
      </c>
      <c r="D3" s="2">
        <f>'Crops Processed (MJ)'!C22</f>
        <v>2765642504563.9102</v>
      </c>
      <c r="E3" s="2">
        <f>'Crops Processed (MJ)'!D22</f>
        <v>2914134418154.23</v>
      </c>
      <c r="F3" s="2">
        <f>'Crops Processed (MJ)'!E22</f>
        <v>2999792373205.02</v>
      </c>
      <c r="G3" s="2">
        <f>'Crops Processed (MJ)'!F22</f>
        <v>3104565309491.1099</v>
      </c>
      <c r="H3" s="2">
        <f>'Crops Processed (MJ)'!G22</f>
        <v>3232384557625.0903</v>
      </c>
      <c r="I3" s="2">
        <f>'Crops Processed (MJ)'!H22</f>
        <v>3405004189879.7002</v>
      </c>
      <c r="J3" s="2">
        <f>'Crops Processed (MJ)'!I22</f>
        <v>3552324053515.9697</v>
      </c>
      <c r="K3" s="2">
        <f>'Crops Processed (MJ)'!J22</f>
        <v>3618181524371.5703</v>
      </c>
      <c r="L3" s="2">
        <f>'Crops Processed (MJ)'!K22</f>
        <v>3647538507072.6504</v>
      </c>
      <c r="M3" s="2">
        <f>'Crops Processed (MJ)'!L22</f>
        <v>3854385199707.96</v>
      </c>
      <c r="N3" s="2">
        <f>'Crops Processed (MJ)'!M22</f>
        <v>4163070416304.9297</v>
      </c>
      <c r="O3" s="2">
        <f>'Crops Processed (MJ)'!N22</f>
        <v>4117675596087.75</v>
      </c>
      <c r="P3" s="2">
        <f>'Crops Processed (MJ)'!O22</f>
        <v>4166572461910.9502</v>
      </c>
      <c r="Q3" s="2">
        <f>'Crops Processed (MJ)'!P22</f>
        <v>4275818715769.1001</v>
      </c>
      <c r="R3" s="2">
        <f>'Crops Processed (MJ)'!Q22</f>
        <v>4435151999285.9297</v>
      </c>
      <c r="S3" s="2">
        <f>'Crops Processed (MJ)'!R22</f>
        <v>4560291715829.4902</v>
      </c>
      <c r="T3" s="2">
        <f>'Crops Processed (MJ)'!S22</f>
        <v>4698549630890.4795</v>
      </c>
      <c r="U3" s="2">
        <f>'Crops Processed (MJ)'!T22</f>
        <v>4802719464306.6602</v>
      </c>
      <c r="V3" s="2">
        <f>'Crops Processed (MJ)'!U22</f>
        <v>5027534221812.2305</v>
      </c>
      <c r="W3" s="2">
        <f>'Crops Processed (MJ)'!V22</f>
        <v>5120227639475.8105</v>
      </c>
      <c r="X3" s="2">
        <f>'Crops Processed (MJ)'!W22</f>
        <v>5285926679577.2002</v>
      </c>
      <c r="Y3" s="2">
        <f>'Crops Processed (MJ)'!X22</f>
        <v>5187257805108.3809</v>
      </c>
      <c r="Z3" s="2">
        <f>'Crops Processed (MJ)'!Y22</f>
        <v>5273945775120.6006</v>
      </c>
      <c r="AA3" s="2">
        <f>'Crops Processed (MJ)'!Z22</f>
        <v>5725184615006.7598</v>
      </c>
      <c r="AB3" s="2">
        <f>'Crops Processed (MJ)'!AA22</f>
        <v>6005179904071.4502</v>
      </c>
      <c r="AC3" s="2">
        <f>'Crops Processed (MJ)'!AB22</f>
        <v>6114248106852.1006</v>
      </c>
      <c r="AD3" s="2">
        <f>'Crops Processed (MJ)'!AC22</f>
        <v>6281065639091.2197</v>
      </c>
      <c r="AE3" s="2">
        <f>'Crops Processed (MJ)'!AD22</f>
        <v>6541253341649.9102</v>
      </c>
      <c r="AF3" s="2">
        <f>'Crops Processed (MJ)'!AE22</f>
        <v>6678573304239.2998</v>
      </c>
      <c r="AG3" s="2">
        <f>'Crops Processed (MJ)'!AF22</f>
        <v>6869985528118.4404</v>
      </c>
      <c r="AH3" s="2">
        <f>'Crops Processed (MJ)'!AG22</f>
        <v>7211938325917.9902</v>
      </c>
      <c r="AI3" s="2">
        <f>'Crops Processed (MJ)'!AH22</f>
        <v>7545948446640.6396</v>
      </c>
      <c r="AJ3" s="2">
        <f>'Crops Processed (MJ)'!AI22</f>
        <v>7667302971301.6104</v>
      </c>
      <c r="AK3" s="2">
        <f>'Crops Processed (MJ)'!AJ22</f>
        <v>7936688463825.3096</v>
      </c>
      <c r="AL3" s="2">
        <f>'Crops Processed (MJ)'!AK22</f>
        <v>8544498626777.8906</v>
      </c>
      <c r="AM3" s="2">
        <f>'Crops Processed (MJ)'!AL22</f>
        <v>8987900204276.6094</v>
      </c>
      <c r="AN3" s="2">
        <f>'Crops Processed (MJ)'!AM22</f>
        <v>9012989153653.2695</v>
      </c>
      <c r="AO3" s="2">
        <f>'Crops Processed (MJ)'!AN22</f>
        <v>8929958813499.1895</v>
      </c>
      <c r="AP3" s="2">
        <f>'Crops Processed (MJ)'!AO22</f>
        <v>9427181420406.1484</v>
      </c>
      <c r="AQ3" s="2">
        <f>'Crops Processed (MJ)'!AP22</f>
        <v>9995397999197.541</v>
      </c>
      <c r="AR3" s="2">
        <f>'Crops Processed (MJ)'!AQ22</f>
        <v>10386369591463.449</v>
      </c>
      <c r="AS3" s="2">
        <f>'Crops Processed (MJ)'!AR22</f>
        <v>10525249450153.219</v>
      </c>
      <c r="AT3" s="2"/>
      <c r="AU3" s="2"/>
      <c r="AV3" s="2"/>
      <c r="AW3" s="2"/>
    </row>
    <row r="4" spans="1:49" hidden="1" x14ac:dyDescent="0.3">
      <c r="A4" s="1" t="s">
        <v>230</v>
      </c>
      <c r="B4" s="1" t="s">
        <v>235</v>
      </c>
      <c r="C4" s="2">
        <f>'Livestock (MJ)'!B49</f>
        <v>3056626194059.5913</v>
      </c>
      <c r="D4" s="2">
        <f>'Livestock (MJ)'!C49</f>
        <v>3132507128515.0176</v>
      </c>
      <c r="E4" s="2">
        <f>'Livestock (MJ)'!D49</f>
        <v>3164881788496.627</v>
      </c>
      <c r="F4" s="2">
        <f>'Livestock (MJ)'!E49</f>
        <v>3296277571535.3511</v>
      </c>
      <c r="G4" s="2">
        <f>'Livestock (MJ)'!F49</f>
        <v>3362129893463.8218</v>
      </c>
      <c r="H4" s="2">
        <f>'Livestock (MJ)'!G49</f>
        <v>3454675711955.2222</v>
      </c>
      <c r="I4" s="2">
        <f>'Livestock (MJ)'!H49</f>
        <v>3551309526958.1069</v>
      </c>
      <c r="J4" s="2">
        <f>'Livestock (MJ)'!I49</f>
        <v>3650156817429.9829</v>
      </c>
      <c r="K4" s="2">
        <f>'Livestock (MJ)'!J49</f>
        <v>3728366965062.4497</v>
      </c>
      <c r="L4" s="2">
        <f>'Livestock (MJ)'!K49</f>
        <v>3806330851417.9727</v>
      </c>
      <c r="M4" s="2">
        <f>'Livestock (MJ)'!L49</f>
        <v>3863490320396.937</v>
      </c>
      <c r="N4" s="2">
        <f>'Livestock (MJ)'!M49</f>
        <v>3920416023742.8047</v>
      </c>
      <c r="O4" s="2">
        <f>'Livestock (MJ)'!N49</f>
        <v>4052827863918.1201</v>
      </c>
      <c r="P4" s="2">
        <f>'Livestock (MJ)'!O49</f>
        <v>4149870694183.436</v>
      </c>
      <c r="Q4" s="2">
        <f>'Livestock (MJ)'!P49</f>
        <v>4255714510393.4258</v>
      </c>
      <c r="R4" s="2">
        <f>'Livestock (MJ)'!Q49</f>
        <v>4373378916800.6309</v>
      </c>
      <c r="S4" s="2">
        <f>'Livestock (MJ)'!R49</f>
        <v>4455743540808.8125</v>
      </c>
      <c r="T4" s="2">
        <f>'Livestock (MJ)'!S49</f>
        <v>4575473850087.832</v>
      </c>
      <c r="U4" s="2">
        <f>'Livestock (MJ)'!T49</f>
        <v>4640095379705.7256</v>
      </c>
      <c r="V4" s="2">
        <f>'Livestock (MJ)'!U49</f>
        <v>4761768657222.2119</v>
      </c>
      <c r="W4" s="2">
        <f>'Livestock (MJ)'!V49</f>
        <v>4820185504742.5684</v>
      </c>
      <c r="X4" s="2">
        <f>'Livestock (MJ)'!W49</f>
        <v>4842086167754.208</v>
      </c>
      <c r="Y4" s="2">
        <f>'Livestock (MJ)'!X49</f>
        <v>4913879213315.2813</v>
      </c>
      <c r="Z4" s="2">
        <f>'Livestock (MJ)'!Y49</f>
        <v>5036529371105.2803</v>
      </c>
      <c r="AA4" s="2">
        <f>'Livestock (MJ)'!Z49</f>
        <v>5181655167605.0811</v>
      </c>
      <c r="AB4" s="2">
        <f>'Livestock (MJ)'!AA49</f>
        <v>5237999033648.5234</v>
      </c>
      <c r="AC4" s="2">
        <f>'Livestock (MJ)'!AB49</f>
        <v>5355218322528.6719</v>
      </c>
      <c r="AD4" s="2">
        <f>'Livestock (MJ)'!AC49</f>
        <v>5493517922916.8975</v>
      </c>
      <c r="AE4" s="2">
        <f>'Livestock (MJ)'!AD49</f>
        <v>5631091653957.4619</v>
      </c>
      <c r="AF4" s="2">
        <f>'Livestock (MJ)'!AE49</f>
        <v>5735782299315.626</v>
      </c>
      <c r="AG4" s="2">
        <f>'Livestock (MJ)'!AF49</f>
        <v>5803059409289.1816</v>
      </c>
      <c r="AH4" s="2">
        <f>'Livestock (MJ)'!AG49</f>
        <v>5960538991294.7324</v>
      </c>
      <c r="AI4" s="2">
        <f>'Livestock (MJ)'!AH49</f>
        <v>6085985482682.4111</v>
      </c>
      <c r="AJ4" s="2">
        <f>'Livestock (MJ)'!AI49</f>
        <v>6212243628460.2139</v>
      </c>
      <c r="AK4" s="2">
        <f>'Livestock (MJ)'!AJ49</f>
        <v>6377261362862.8271</v>
      </c>
      <c r="AL4" s="2">
        <f>'Livestock (MJ)'!AK49</f>
        <v>6537846118661.8047</v>
      </c>
      <c r="AM4" s="2">
        <f>'Livestock (MJ)'!AL49</f>
        <v>6723167902956.8252</v>
      </c>
      <c r="AN4" s="2">
        <f>'Livestock (MJ)'!AM49</f>
        <v>6891967732216.9238</v>
      </c>
      <c r="AO4" s="2">
        <f>'Livestock (MJ)'!AN49</f>
        <v>6994608875890.2979</v>
      </c>
      <c r="AP4" s="2">
        <f>'Livestock (MJ)'!AO49</f>
        <v>7163200080471.3145</v>
      </c>
      <c r="AQ4" s="2">
        <f>'Livestock (MJ)'!AP49</f>
        <v>7280617416148.668</v>
      </c>
      <c r="AR4" s="2">
        <f>'Livestock (MJ)'!AQ49</f>
        <v>7440282076494.4355</v>
      </c>
      <c r="AS4" s="2">
        <f>'Livestock (MJ)'!AR49</f>
        <v>7582420788351.7256</v>
      </c>
      <c r="AT4" s="2"/>
      <c r="AU4" s="2"/>
      <c r="AV4" s="2"/>
      <c r="AW4" s="2"/>
    </row>
    <row r="5" spans="1:49" hidden="1" x14ac:dyDescent="0.3">
      <c r="A5" s="1" t="s">
        <v>231</v>
      </c>
      <c r="B5" s="1" t="s">
        <v>235</v>
      </c>
      <c r="C5" s="2">
        <f>'Livestock Processed (MJ)'!B26</f>
        <v>739726326727.84009</v>
      </c>
      <c r="D5" s="2">
        <f>'Livestock Processed (MJ)'!C26</f>
        <v>772838114410.80005</v>
      </c>
      <c r="E5" s="2">
        <f>'Livestock Processed (MJ)'!D26</f>
        <v>786639997718.31995</v>
      </c>
      <c r="F5" s="2">
        <f>'Livestock Processed (MJ)'!E26</f>
        <v>803280424489.12024</v>
      </c>
      <c r="G5" s="2">
        <f>'Livestock Processed (MJ)'!F26</f>
        <v>814844728027.03992</v>
      </c>
      <c r="H5" s="2">
        <f>'Livestock Processed (MJ)'!G26</f>
        <v>831953975261.36011</v>
      </c>
      <c r="I5" s="2">
        <f>'Livestock Processed (MJ)'!H26</f>
        <v>864128456235.19971</v>
      </c>
      <c r="J5" s="2">
        <f>'Livestock Processed (MJ)'!I26</f>
        <v>887006614342.88</v>
      </c>
      <c r="K5" s="2">
        <f>'Livestock Processed (MJ)'!J26</f>
        <v>903195176895.91992</v>
      </c>
      <c r="L5" s="2">
        <f>'Livestock Processed (MJ)'!K26</f>
        <v>913453977038.64026</v>
      </c>
      <c r="M5" s="2">
        <f>'Livestock Processed (MJ)'!L26</f>
        <v>914619331328.88</v>
      </c>
      <c r="N5" s="2">
        <f>'Livestock Processed (MJ)'!M26</f>
        <v>938345168798.87988</v>
      </c>
      <c r="O5" s="2">
        <f>'Livestock Processed (MJ)'!N26</f>
        <v>986187971966.64014</v>
      </c>
      <c r="P5" s="2">
        <f>'Livestock Processed (MJ)'!O26</f>
        <v>987322443608.96008</v>
      </c>
      <c r="Q5" s="2">
        <f>'Livestock Processed (MJ)'!P26</f>
        <v>1003269891572.3199</v>
      </c>
      <c r="R5" s="2">
        <f>'Livestock Processed (MJ)'!Q26</f>
        <v>1021453335577.6</v>
      </c>
      <c r="S5" s="2">
        <f>'Livestock Processed (MJ)'!R26</f>
        <v>1009425995412.24</v>
      </c>
      <c r="T5" s="2">
        <f>'Livestock Processed (MJ)'!S26</f>
        <v>1019633594398.8801</v>
      </c>
      <c r="U5" s="2">
        <f>'Livestock Processed (MJ)'!T26</f>
        <v>1036070063135.9199</v>
      </c>
      <c r="V5" s="2">
        <f>'Livestock Processed (MJ)'!U26</f>
        <v>1052981156464.96</v>
      </c>
      <c r="W5" s="2">
        <f>'Livestock Processed (MJ)'!V26</f>
        <v>1001302429169.12</v>
      </c>
      <c r="X5" s="2">
        <f>'Livestock Processed (MJ)'!W26</f>
        <v>954197243360.87988</v>
      </c>
      <c r="Y5" s="2">
        <f>'Livestock Processed (MJ)'!X26</f>
        <v>953350156620.31995</v>
      </c>
      <c r="Z5" s="2">
        <f>'Livestock Processed (MJ)'!Y26</f>
        <v>939425310740.95972</v>
      </c>
      <c r="AA5" s="2">
        <f>'Livestock Processed (MJ)'!Z26</f>
        <v>940891787929.6001</v>
      </c>
      <c r="AB5" s="2">
        <f>'Livestock Processed (MJ)'!AA26</f>
        <v>934124028476.88013</v>
      </c>
      <c r="AC5" s="2">
        <f>'Livestock Processed (MJ)'!AB26</f>
        <v>945588594157.5199</v>
      </c>
      <c r="AD5" s="2">
        <f>'Livestock Processed (MJ)'!AC26</f>
        <v>964201151420.32007</v>
      </c>
      <c r="AE5" s="2">
        <f>'Livestock Processed (MJ)'!AD26</f>
        <v>985561475915.03979</v>
      </c>
      <c r="AF5" s="2">
        <f>'Livestock Processed (MJ)'!AE26</f>
        <v>1002275367198.7998</v>
      </c>
      <c r="AG5" s="2">
        <f>'Livestock Processed (MJ)'!AF26</f>
        <v>1023961515003.2802</v>
      </c>
      <c r="AH5" s="2">
        <f>'Livestock Processed (MJ)'!AG26</f>
        <v>1059480990172.3203</v>
      </c>
      <c r="AI5" s="2">
        <f>'Livestock Processed (MJ)'!AH26</f>
        <v>1065945786603.4398</v>
      </c>
      <c r="AJ5" s="2">
        <f>'Livestock Processed (MJ)'!AI26</f>
        <v>1081027079246.2399</v>
      </c>
      <c r="AK5" s="2">
        <f>'Livestock Processed (MJ)'!AJ26</f>
        <v>1103211175727.28</v>
      </c>
      <c r="AL5" s="2">
        <f>'Livestock Processed (MJ)'!AK26</f>
        <v>1114659106660.7197</v>
      </c>
      <c r="AM5" s="2">
        <f>'Livestock Processed (MJ)'!AL26</f>
        <v>1144270718057.04</v>
      </c>
      <c r="AN5" s="2">
        <f>'Livestock Processed (MJ)'!AM26</f>
        <v>1163240696867.04</v>
      </c>
      <c r="AO5" s="2">
        <f>'Livestock Processed (MJ)'!AN26</f>
        <v>1168173135975.1997</v>
      </c>
      <c r="AP5" s="2">
        <f>'Livestock Processed (MJ)'!AO26</f>
        <v>1194590266676.8796</v>
      </c>
      <c r="AQ5" s="2">
        <f>'Livestock Processed (MJ)'!AP26</f>
        <v>1217885806106.0798</v>
      </c>
      <c r="AR5" s="2">
        <f>'Livestock Processed (MJ)'!AQ26</f>
        <v>1255822035070.7996</v>
      </c>
      <c r="AS5" s="2">
        <f>'Livestock Processed (MJ)'!AR26</f>
        <v>1279938316349.8401</v>
      </c>
      <c r="AT5" s="2"/>
      <c r="AU5" s="2"/>
      <c r="AV5" s="2"/>
      <c r="AW5" s="2"/>
    </row>
    <row r="6" spans="1:49" hidden="1" x14ac:dyDescent="0.3">
      <c r="A6" s="1" t="s">
        <v>232</v>
      </c>
      <c r="B6" s="1" t="s">
        <v>235</v>
      </c>
      <c r="C6" s="2">
        <f>'Marine (MJ)'!B14</f>
        <v>189007785954.47516</v>
      </c>
      <c r="D6" s="2">
        <f>'Marine (MJ)'!C14</f>
        <v>198250365272.01761</v>
      </c>
      <c r="E6" s="2">
        <f>'Marine (MJ)'!D14</f>
        <v>207771906971.70801</v>
      </c>
      <c r="F6" s="2">
        <f>'Marine (MJ)'!E14</f>
        <v>213616071243.96399</v>
      </c>
      <c r="G6" s="2">
        <f>'Marine (MJ)'!F14</f>
        <v>217164553948.62799</v>
      </c>
      <c r="H6" s="2">
        <f>'Marine (MJ)'!G14</f>
        <v>218504087104.0816</v>
      </c>
      <c r="I6" s="2">
        <f>'Marine (MJ)'!H14</f>
        <v>221647317097.8056</v>
      </c>
      <c r="J6" s="2">
        <f>'Marine (MJ)'!I14</f>
        <v>225486201050.24561</v>
      </c>
      <c r="K6" s="2">
        <f>'Marine (MJ)'!J14</f>
        <v>227722556096.93839</v>
      </c>
      <c r="L6" s="2">
        <f>'Marine (MJ)'!K14</f>
        <v>237222186635.06158</v>
      </c>
      <c r="M6" s="2">
        <f>'Marine (MJ)'!L14</f>
        <v>249771302577.08398</v>
      </c>
      <c r="N6" s="2">
        <f>'Marine (MJ)'!M14</f>
        <v>253354178233.28482</v>
      </c>
      <c r="O6" s="2">
        <f>'Marine (MJ)'!N14</f>
        <v>259746468179.07922</v>
      </c>
      <c r="P6" s="2">
        <f>'Marine (MJ)'!O14</f>
        <v>271984697667.0744</v>
      </c>
      <c r="Q6" s="2">
        <f>'Marine (MJ)'!P14</f>
        <v>285152605658.1496</v>
      </c>
      <c r="R6" s="2">
        <f>'Marine (MJ)'!Q14</f>
        <v>298638435013.07123</v>
      </c>
      <c r="S6" s="2">
        <f>'Marine (MJ)'!R14</f>
        <v>311695139757.60724</v>
      </c>
      <c r="T6" s="2">
        <f>'Marine (MJ)'!S14</f>
        <v>319299032233.86639</v>
      </c>
      <c r="U6" s="2">
        <f>'Marine (MJ)'!T14</f>
        <v>331391126667.68079</v>
      </c>
      <c r="V6" s="2">
        <f>'Marine (MJ)'!U14</f>
        <v>335423610964.81476</v>
      </c>
      <c r="W6" s="2">
        <f>'Marine (MJ)'!V14</f>
        <v>328238373715.9024</v>
      </c>
      <c r="X6" s="2">
        <f>'Marine (MJ)'!W14</f>
        <v>329124531768.93756</v>
      </c>
      <c r="Y6" s="2">
        <f>'Marine (MJ)'!X14</f>
        <v>343634951647.74084</v>
      </c>
      <c r="Z6" s="2">
        <f>'Marine (MJ)'!Y14</f>
        <v>366439127406.77197</v>
      </c>
      <c r="AA6" s="2">
        <f>'Marine (MJ)'!Z14</f>
        <v>395336785604.90765</v>
      </c>
      <c r="AB6" s="2">
        <f>'Marine (MJ)'!AA14</f>
        <v>411994457526.24921</v>
      </c>
      <c r="AC6" s="2">
        <f>'Marine (MJ)'!AB14</f>
        <v>418075837431.5528</v>
      </c>
      <c r="AD6" s="2">
        <f>'Marine (MJ)'!AC14</f>
        <v>424731583792.73499</v>
      </c>
      <c r="AE6" s="2">
        <f>'Marine (MJ)'!AD14</f>
        <v>435301676093.13501</v>
      </c>
      <c r="AF6" s="2">
        <f>'Marine (MJ)'!AE14</f>
        <v>445503854551.29297</v>
      </c>
      <c r="AG6" s="2">
        <f>'Marine (MJ)'!AF14</f>
        <v>456671978597.74878</v>
      </c>
      <c r="AH6" s="2">
        <f>'Marine (MJ)'!AG14</f>
        <v>463019677088.65942</v>
      </c>
      <c r="AI6" s="2">
        <f>'Marine (MJ)'!AH14</f>
        <v>470977019959.31116</v>
      </c>
      <c r="AJ6" s="2">
        <f>'Marine (MJ)'!AI14</f>
        <v>487852845507.60156</v>
      </c>
      <c r="AK6" s="2">
        <f>'Marine (MJ)'!AJ14</f>
        <v>502543836504.05817</v>
      </c>
      <c r="AL6" s="2">
        <f>'Marine (MJ)'!AK14</f>
        <v>520322262318.29236</v>
      </c>
      <c r="AM6" s="2">
        <f>'Marine (MJ)'!AL14</f>
        <v>542782145981.95502</v>
      </c>
      <c r="AN6" s="2">
        <f>'Marine (MJ)'!AM14</f>
        <v>558760276357.45508</v>
      </c>
      <c r="AO6" s="2">
        <f>'Marine (MJ)'!AN14</f>
        <v>574373283545.91333</v>
      </c>
      <c r="AP6" s="2">
        <f>'Marine (MJ)'!AO14</f>
        <v>590339157528.9624</v>
      </c>
      <c r="AQ6" s="2">
        <f>'Marine (MJ)'!AP14</f>
        <v>601350017520.13843</v>
      </c>
      <c r="AR6" s="2">
        <f>'Marine (MJ)'!AQ14</f>
        <v>614506575162.70923</v>
      </c>
      <c r="AS6" s="2">
        <f>'Marine (MJ)'!AR14</f>
        <v>613507177615.77148</v>
      </c>
      <c r="AT6" s="2"/>
      <c r="AU6" s="2"/>
      <c r="AV6" s="2"/>
      <c r="AW6" s="2"/>
    </row>
    <row r="7" spans="1:49" hidden="1" x14ac:dyDescent="0.3">
      <c r="A7" s="1" t="s">
        <v>233</v>
      </c>
      <c r="B7" s="1" t="s">
        <v>235</v>
      </c>
      <c r="C7" s="2">
        <f>'Wood Fuel (MJ)'!B7</f>
        <v>30996437942662</v>
      </c>
      <c r="D7" s="2">
        <f>'Wood Fuel (MJ)'!C7</f>
        <v>31289834644440</v>
      </c>
      <c r="E7" s="2">
        <f>'Wood Fuel (MJ)'!D7</f>
        <v>31313516406509</v>
      </c>
      <c r="F7" s="2">
        <f>'Wood Fuel (MJ)'!E7</f>
        <v>31729172715272</v>
      </c>
      <c r="G7" s="2">
        <f>'Wood Fuel (MJ)'!F7</f>
        <v>31871178723441</v>
      </c>
      <c r="H7" s="2">
        <f>'Wood Fuel (MJ)'!G7</f>
        <v>32343395787407</v>
      </c>
      <c r="I7" s="2">
        <f>'Wood Fuel (MJ)'!H7</f>
        <v>32516149620392</v>
      </c>
      <c r="J7" s="2">
        <f>'Wood Fuel (MJ)'!I7</f>
        <v>32735648834372</v>
      </c>
      <c r="K7" s="2">
        <f>'Wood Fuel (MJ)'!J7</f>
        <v>33324220023336</v>
      </c>
      <c r="L7" s="2">
        <f>'Wood Fuel (MJ)'!K7</f>
        <v>33748327470453</v>
      </c>
      <c r="M7" s="2">
        <f>'Wood Fuel (MJ)'!L7</f>
        <v>34192537695338</v>
      </c>
      <c r="N7" s="2">
        <f>'Wood Fuel (MJ)'!M7</f>
        <v>35009783314798</v>
      </c>
      <c r="O7" s="2">
        <f>'Wood Fuel (MJ)'!N7</f>
        <v>35078189945800</v>
      </c>
      <c r="P7" s="2">
        <f>'Wood Fuel (MJ)'!O7</f>
        <v>35498871903293</v>
      </c>
      <c r="Q7" s="2">
        <f>'Wood Fuel (MJ)'!P7</f>
        <v>35597901594470</v>
      </c>
      <c r="R7" s="2">
        <f>'Wood Fuel (MJ)'!Q7</f>
        <v>35795762216366</v>
      </c>
      <c r="S7" s="2">
        <f>'Wood Fuel (MJ)'!R7</f>
        <v>35715869718097</v>
      </c>
      <c r="T7" s="2">
        <f>'Wood Fuel (MJ)'!S7</f>
        <v>36070577882595</v>
      </c>
      <c r="U7" s="2">
        <f>'Wood Fuel (MJ)'!T7</f>
        <v>36162507542108</v>
      </c>
      <c r="V7" s="2">
        <f>'Wood Fuel (MJ)'!U7</f>
        <v>36763565268134</v>
      </c>
      <c r="W7" s="2">
        <f>'Wood Fuel (MJ)'!V7</f>
        <v>37511845472976</v>
      </c>
      <c r="X7" s="2">
        <f>'Wood Fuel (MJ)'!W7</f>
        <v>36921372487233</v>
      </c>
      <c r="Y7" s="2">
        <f>'Wood Fuel (MJ)'!X7</f>
        <v>36315707717084</v>
      </c>
      <c r="Z7" s="2">
        <f>'Wood Fuel (MJ)'!Y7</f>
        <v>36301580329421</v>
      </c>
      <c r="AA7" s="2">
        <f>'Wood Fuel (MJ)'!Z7</f>
        <v>36371185496759</v>
      </c>
      <c r="AB7" s="2">
        <f>'Wood Fuel (MJ)'!AA7</f>
        <v>36039025760364</v>
      </c>
      <c r="AC7" s="2">
        <f>'Wood Fuel (MJ)'!AB7</f>
        <v>36471554495602</v>
      </c>
      <c r="AD7" s="2">
        <f>'Wood Fuel (MJ)'!AC7</f>
        <v>36396934223564</v>
      </c>
      <c r="AE7" s="2">
        <f>'Wood Fuel (MJ)'!AD7</f>
        <v>36522772740759</v>
      </c>
      <c r="AF7" s="2">
        <f>'Wood Fuel (MJ)'!AE7</f>
        <v>35912854721467</v>
      </c>
      <c r="AG7" s="2">
        <f>'Wood Fuel (MJ)'!AF7</f>
        <v>36000181003620</v>
      </c>
      <c r="AH7" s="2">
        <f>'Wood Fuel (MJ)'!AG7</f>
        <v>36492667020619</v>
      </c>
      <c r="AI7" s="2">
        <f>'Wood Fuel (MJ)'!AH7</f>
        <v>36730204827328</v>
      </c>
      <c r="AJ7" s="2">
        <f>'Wood Fuel (MJ)'!AI7</f>
        <v>36792079238357</v>
      </c>
      <c r="AK7" s="2">
        <f>'Wood Fuel (MJ)'!AJ7</f>
        <v>36549693439907</v>
      </c>
      <c r="AL7" s="2">
        <f>'Wood Fuel (MJ)'!AK7</f>
        <v>36755584392102</v>
      </c>
      <c r="AM7" s="2">
        <f>'Wood Fuel (MJ)'!AL7</f>
        <v>37009037402527</v>
      </c>
      <c r="AN7" s="2">
        <f>'Wood Fuel (MJ)'!AM7</f>
        <v>37046701809875</v>
      </c>
      <c r="AO7" s="2">
        <f>'Wood Fuel (MJ)'!AN7</f>
        <v>36852728265496</v>
      </c>
      <c r="AP7" s="2">
        <f>'Wood Fuel (MJ)'!AO7</f>
        <v>37187859135139</v>
      </c>
      <c r="AQ7" s="2">
        <f>'Wood Fuel (MJ)'!AP7</f>
        <v>37119082830078</v>
      </c>
      <c r="AR7" s="2">
        <f>'Wood Fuel (MJ)'!AQ7</f>
        <v>38049267675494</v>
      </c>
      <c r="AS7" s="2">
        <f>'Wood Fuel (MJ)'!AR7</f>
        <v>38330135067055</v>
      </c>
      <c r="AT7" s="2"/>
      <c r="AU7" s="2"/>
      <c r="AV7" s="2"/>
      <c r="AW7" s="2"/>
    </row>
    <row r="8" spans="1:49" hidden="1" x14ac:dyDescent="0.3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1:49" hidden="1" x14ac:dyDescent="0.3">
      <c r="A9" s="1" t="s">
        <v>229</v>
      </c>
      <c r="B9" s="1" t="s">
        <v>236</v>
      </c>
      <c r="C9" s="2">
        <f t="shared" ref="C9:AS10" si="0">C2*0.000001</f>
        <v>41627692.582109317</v>
      </c>
      <c r="D9" s="2">
        <f t="shared" si="0"/>
        <v>40906348.734180406</v>
      </c>
      <c r="E9" s="2">
        <f t="shared" si="0"/>
        <v>43773033.60153883</v>
      </c>
      <c r="F9" s="2">
        <f t="shared" si="0"/>
        <v>43823985.132142909</v>
      </c>
      <c r="G9" s="2">
        <f t="shared" si="0"/>
        <v>45013486.434321351</v>
      </c>
      <c r="H9" s="2">
        <f t="shared" si="0"/>
        <v>47704195.05471202</v>
      </c>
      <c r="I9" s="2">
        <f t="shared" si="0"/>
        <v>49004115.8382916</v>
      </c>
      <c r="J9" s="2">
        <f t="shared" si="0"/>
        <v>51877940.098583899</v>
      </c>
      <c r="K9" s="2">
        <f t="shared" si="0"/>
        <v>51208637.039711125</v>
      </c>
      <c r="L9" s="2">
        <f t="shared" si="0"/>
        <v>50567421.040361568</v>
      </c>
      <c r="M9" s="2">
        <f t="shared" si="0"/>
        <v>53863566.780863546</v>
      </c>
      <c r="N9" s="2">
        <f t="shared" si="0"/>
        <v>57247474.059763744</v>
      </c>
      <c r="O9" s="2">
        <f t="shared" si="0"/>
        <v>55511886.838262886</v>
      </c>
      <c r="P9" s="2">
        <f t="shared" si="0"/>
        <v>59801389.748670667</v>
      </c>
      <c r="Q9" s="2">
        <f t="shared" si="0"/>
        <v>60642024.695393078</v>
      </c>
      <c r="R9" s="2">
        <f t="shared" si="0"/>
        <v>60981527.215349451</v>
      </c>
      <c r="S9" s="2">
        <f t="shared" si="0"/>
        <v>61744833.786580741</v>
      </c>
      <c r="T9" s="2">
        <f t="shared" si="0"/>
        <v>61251155.255400881</v>
      </c>
      <c r="U9" s="2">
        <f t="shared" si="0"/>
        <v>64841301.126573123</v>
      </c>
      <c r="V9" s="2">
        <f t="shared" si="0"/>
        <v>66967458.342921399</v>
      </c>
      <c r="W9" s="2">
        <f t="shared" si="0"/>
        <v>66612833.68286515</v>
      </c>
      <c r="X9" s="2">
        <f t="shared" si="0"/>
        <v>68508773.820200697</v>
      </c>
      <c r="Y9" s="2">
        <f t="shared" si="0"/>
        <v>66537167.896499678</v>
      </c>
      <c r="Z9" s="2">
        <f t="shared" si="0"/>
        <v>68846045.76693505</v>
      </c>
      <c r="AA9" s="2">
        <f t="shared" si="0"/>
        <v>70189948.059411883</v>
      </c>
      <c r="AB9" s="2">
        <f t="shared" si="0"/>
        <v>73945381.166772053</v>
      </c>
      <c r="AC9" s="2">
        <f t="shared" si="0"/>
        <v>75585601.283220321</v>
      </c>
      <c r="AD9" s="2">
        <f t="shared" si="0"/>
        <v>76181989.537750751</v>
      </c>
      <c r="AE9" s="2">
        <f t="shared" si="0"/>
        <v>77611299.533210054</v>
      </c>
      <c r="AF9" s="2">
        <f t="shared" si="0"/>
        <v>77002745.610406429</v>
      </c>
      <c r="AG9" s="2">
        <f t="shared" si="0"/>
        <v>78076993.344943404</v>
      </c>
      <c r="AH9" s="2">
        <f t="shared" si="0"/>
        <v>79492668.50730972</v>
      </c>
      <c r="AI9" s="2">
        <f t="shared" si="0"/>
        <v>81400468.980003208</v>
      </c>
      <c r="AJ9" s="2">
        <f t="shared" si="0"/>
        <v>85845219.638624117</v>
      </c>
      <c r="AK9" s="2">
        <f t="shared" si="0"/>
        <v>86405547.650327608</v>
      </c>
      <c r="AL9" s="2">
        <f t="shared" si="0"/>
        <v>89099197.421421856</v>
      </c>
      <c r="AM9" s="2">
        <f t="shared" si="0"/>
        <v>93875885.679625466</v>
      </c>
      <c r="AN9" s="2">
        <f t="shared" si="0"/>
        <v>99668169.464300945</v>
      </c>
      <c r="AO9" s="2">
        <f t="shared" si="0"/>
        <v>98586665.918851927</v>
      </c>
      <c r="AP9" s="2">
        <f t="shared" si="0"/>
        <v>99910733.531941518</v>
      </c>
      <c r="AQ9" s="2">
        <f t="shared" si="0"/>
        <v>106196660.77694787</v>
      </c>
      <c r="AR9" s="2">
        <f t="shared" si="0"/>
        <v>106741643.76944275</v>
      </c>
      <c r="AS9" s="2">
        <f t="shared" si="0"/>
        <v>112495099.378052</v>
      </c>
      <c r="AT9" s="2"/>
      <c r="AU9" s="2"/>
      <c r="AV9" s="2"/>
      <c r="AW9" s="2"/>
    </row>
    <row r="10" spans="1:49" hidden="1" x14ac:dyDescent="0.3">
      <c r="A10" s="1" t="s">
        <v>292</v>
      </c>
      <c r="B10" s="1" t="s">
        <v>236</v>
      </c>
      <c r="C10" s="2">
        <f t="shared" si="0"/>
        <v>2793548.4805017998</v>
      </c>
      <c r="D10" s="2">
        <f t="shared" si="0"/>
        <v>2765642.50456391</v>
      </c>
      <c r="E10" s="2">
        <f t="shared" si="0"/>
        <v>2914134.4181542299</v>
      </c>
      <c r="F10" s="2">
        <f t="shared" si="0"/>
        <v>2999792.3732050201</v>
      </c>
      <c r="G10" s="2">
        <f t="shared" si="0"/>
        <v>3104565.3094911096</v>
      </c>
      <c r="H10" s="2">
        <f t="shared" si="0"/>
        <v>3232384.5576250902</v>
      </c>
      <c r="I10" s="2">
        <f t="shared" si="0"/>
        <v>3405004.1898797001</v>
      </c>
      <c r="J10" s="2">
        <f t="shared" si="0"/>
        <v>3552324.0535159698</v>
      </c>
      <c r="K10" s="2">
        <f t="shared" si="0"/>
        <v>3618181.52437157</v>
      </c>
      <c r="L10" s="2">
        <f t="shared" si="0"/>
        <v>3647538.5070726504</v>
      </c>
      <c r="M10" s="2">
        <f t="shared" si="0"/>
        <v>3854385.1997079598</v>
      </c>
      <c r="N10" s="2">
        <f t="shared" si="0"/>
        <v>4163070.4163049296</v>
      </c>
      <c r="O10" s="2">
        <f t="shared" si="0"/>
        <v>4117675.5960877496</v>
      </c>
      <c r="P10" s="2">
        <f t="shared" si="0"/>
        <v>4166572.46191095</v>
      </c>
      <c r="Q10" s="2">
        <f t="shared" si="0"/>
        <v>4275818.7157691</v>
      </c>
      <c r="R10" s="2">
        <f t="shared" si="0"/>
        <v>4435151.9992859298</v>
      </c>
      <c r="S10" s="2">
        <f t="shared" si="0"/>
        <v>4560291.7158294898</v>
      </c>
      <c r="T10" s="2">
        <f t="shared" si="0"/>
        <v>4698549.6308904793</v>
      </c>
      <c r="U10" s="2">
        <f t="shared" si="0"/>
        <v>4802719.46430666</v>
      </c>
      <c r="V10" s="2">
        <f t="shared" si="0"/>
        <v>5027534.2218122305</v>
      </c>
      <c r="W10" s="2">
        <f t="shared" si="0"/>
        <v>5120227.6394758103</v>
      </c>
      <c r="X10" s="2">
        <f t="shared" si="0"/>
        <v>5285926.6795771997</v>
      </c>
      <c r="Y10" s="2">
        <f t="shared" si="0"/>
        <v>5187257.8051083805</v>
      </c>
      <c r="Z10" s="2">
        <f t="shared" si="0"/>
        <v>5273945.7751206001</v>
      </c>
      <c r="AA10" s="2">
        <f t="shared" si="0"/>
        <v>5725184.6150067598</v>
      </c>
      <c r="AB10" s="2">
        <f t="shared" si="0"/>
        <v>6005179.9040714502</v>
      </c>
      <c r="AC10" s="2">
        <f t="shared" si="0"/>
        <v>6114248.1068521002</v>
      </c>
      <c r="AD10" s="2">
        <f t="shared" si="0"/>
        <v>6281065.6390912198</v>
      </c>
      <c r="AE10" s="2">
        <f t="shared" si="0"/>
        <v>6541253.3416499095</v>
      </c>
      <c r="AF10" s="2">
        <f t="shared" si="0"/>
        <v>6678573.3042392991</v>
      </c>
      <c r="AG10" s="2">
        <f t="shared" si="0"/>
        <v>6869985.52811844</v>
      </c>
      <c r="AH10" s="2">
        <f t="shared" si="0"/>
        <v>7211938.3259179899</v>
      </c>
      <c r="AI10" s="2">
        <f t="shared" si="0"/>
        <v>7545948.4466406396</v>
      </c>
      <c r="AJ10" s="2">
        <f t="shared" si="0"/>
        <v>7667302.9713016097</v>
      </c>
      <c r="AK10" s="2">
        <f t="shared" si="0"/>
        <v>7936688.4638253096</v>
      </c>
      <c r="AL10" s="2">
        <f t="shared" si="0"/>
        <v>8544498.6267778911</v>
      </c>
      <c r="AM10" s="2">
        <f t="shared" si="0"/>
        <v>8987900.2042766083</v>
      </c>
      <c r="AN10" s="2">
        <f t="shared" si="0"/>
        <v>9012989.1536532696</v>
      </c>
      <c r="AO10" s="2">
        <f t="shared" si="0"/>
        <v>8929958.8134991899</v>
      </c>
      <c r="AP10" s="2">
        <f t="shared" si="0"/>
        <v>9427181.4204061478</v>
      </c>
      <c r="AQ10" s="2">
        <f t="shared" si="0"/>
        <v>9995397.9991975408</v>
      </c>
      <c r="AR10" s="2">
        <f t="shared" si="0"/>
        <v>10386369.591463448</v>
      </c>
      <c r="AS10" s="2">
        <f t="shared" si="0"/>
        <v>10525249.450153219</v>
      </c>
      <c r="AT10" s="2"/>
      <c r="AU10" s="2"/>
      <c r="AV10" s="2"/>
      <c r="AW10" s="2"/>
    </row>
    <row r="11" spans="1:49" hidden="1" x14ac:dyDescent="0.3">
      <c r="A11" s="1" t="s">
        <v>230</v>
      </c>
      <c r="B11" s="1" t="s">
        <v>236</v>
      </c>
      <c r="C11" s="2">
        <f t="shared" ref="C11:AS11" si="1">C4*0.000001</f>
        <v>3056626.1940595913</v>
      </c>
      <c r="D11" s="2">
        <f t="shared" si="1"/>
        <v>3132507.1285150172</v>
      </c>
      <c r="E11" s="2">
        <f t="shared" si="1"/>
        <v>3164881.788496627</v>
      </c>
      <c r="F11" s="2">
        <f t="shared" si="1"/>
        <v>3296277.5715353508</v>
      </c>
      <c r="G11" s="2">
        <f t="shared" si="1"/>
        <v>3362129.8934638216</v>
      </c>
      <c r="H11" s="2">
        <f t="shared" si="1"/>
        <v>3454675.7119552218</v>
      </c>
      <c r="I11" s="2">
        <f t="shared" si="1"/>
        <v>3551309.5269581066</v>
      </c>
      <c r="J11" s="2">
        <f t="shared" si="1"/>
        <v>3650156.8174299826</v>
      </c>
      <c r="K11" s="2">
        <f t="shared" si="1"/>
        <v>3728366.9650624497</v>
      </c>
      <c r="L11" s="2">
        <f t="shared" si="1"/>
        <v>3806330.8514179727</v>
      </c>
      <c r="M11" s="2">
        <f t="shared" si="1"/>
        <v>3863490.320396937</v>
      </c>
      <c r="N11" s="2">
        <f t="shared" si="1"/>
        <v>3920416.0237428043</v>
      </c>
      <c r="O11" s="2">
        <f t="shared" si="1"/>
        <v>4052827.86391812</v>
      </c>
      <c r="P11" s="2">
        <f t="shared" si="1"/>
        <v>4149870.6941834358</v>
      </c>
      <c r="Q11" s="2">
        <f t="shared" si="1"/>
        <v>4255714.5103934258</v>
      </c>
      <c r="R11" s="2">
        <f t="shared" si="1"/>
        <v>4373378.9168006303</v>
      </c>
      <c r="S11" s="2">
        <f t="shared" si="1"/>
        <v>4455743.5408088127</v>
      </c>
      <c r="T11" s="2">
        <f t="shared" si="1"/>
        <v>4575473.8500878317</v>
      </c>
      <c r="U11" s="2">
        <f t="shared" si="1"/>
        <v>4640095.3797057252</v>
      </c>
      <c r="V11" s="2">
        <f t="shared" si="1"/>
        <v>4761768.6572222114</v>
      </c>
      <c r="W11" s="2">
        <f t="shared" si="1"/>
        <v>4820185.5047425684</v>
      </c>
      <c r="X11" s="2">
        <f t="shared" si="1"/>
        <v>4842086.1677542077</v>
      </c>
      <c r="Y11" s="2">
        <f t="shared" si="1"/>
        <v>4913879.2133152811</v>
      </c>
      <c r="Z11" s="2">
        <f t="shared" si="1"/>
        <v>5036529.3711052798</v>
      </c>
      <c r="AA11" s="2">
        <f t="shared" si="1"/>
        <v>5181655.1676050806</v>
      </c>
      <c r="AB11" s="2">
        <f t="shared" si="1"/>
        <v>5237999.0336485235</v>
      </c>
      <c r="AC11" s="2">
        <f t="shared" si="1"/>
        <v>5355218.3225286715</v>
      </c>
      <c r="AD11" s="2">
        <f t="shared" si="1"/>
        <v>5493517.9229168976</v>
      </c>
      <c r="AE11" s="2">
        <f t="shared" si="1"/>
        <v>5631091.6539574619</v>
      </c>
      <c r="AF11" s="2">
        <f t="shared" si="1"/>
        <v>5735782.2993156258</v>
      </c>
      <c r="AG11" s="2">
        <f t="shared" si="1"/>
        <v>5803059.4092891812</v>
      </c>
      <c r="AH11" s="2">
        <f t="shared" si="1"/>
        <v>5960538.9912947323</v>
      </c>
      <c r="AI11" s="2">
        <f t="shared" si="1"/>
        <v>6085985.4826824106</v>
      </c>
      <c r="AJ11" s="2">
        <f t="shared" si="1"/>
        <v>6212243.6284602135</v>
      </c>
      <c r="AK11" s="2">
        <f t="shared" si="1"/>
        <v>6377261.3628628273</v>
      </c>
      <c r="AL11" s="2">
        <f t="shared" si="1"/>
        <v>6537846.1186618041</v>
      </c>
      <c r="AM11" s="2">
        <f t="shared" si="1"/>
        <v>6723167.9029568247</v>
      </c>
      <c r="AN11" s="2">
        <f t="shared" si="1"/>
        <v>6891967.7322169235</v>
      </c>
      <c r="AO11" s="2">
        <f t="shared" si="1"/>
        <v>6994608.8758902978</v>
      </c>
      <c r="AP11" s="2">
        <f t="shared" si="1"/>
        <v>7163200.0804713145</v>
      </c>
      <c r="AQ11" s="2">
        <f t="shared" si="1"/>
        <v>7280617.4161486672</v>
      </c>
      <c r="AR11" s="2">
        <f t="shared" si="1"/>
        <v>7440282.0764944348</v>
      </c>
      <c r="AS11" s="2">
        <f t="shared" si="1"/>
        <v>7582420.7883517249</v>
      </c>
      <c r="AT11" s="2"/>
      <c r="AU11" s="2"/>
      <c r="AV11" s="2"/>
      <c r="AW11" s="2"/>
    </row>
    <row r="12" spans="1:49" hidden="1" x14ac:dyDescent="0.3">
      <c r="A12" s="1" t="s">
        <v>231</v>
      </c>
      <c r="B12" s="1" t="s">
        <v>236</v>
      </c>
      <c r="C12" s="2">
        <f t="shared" ref="C12:AS12" si="2">C5*0.000001</f>
        <v>739726.32672784</v>
      </c>
      <c r="D12" s="2">
        <f t="shared" si="2"/>
        <v>772838.11441080004</v>
      </c>
      <c r="E12" s="2">
        <f t="shared" si="2"/>
        <v>786639.99771831988</v>
      </c>
      <c r="F12" s="2">
        <f t="shared" si="2"/>
        <v>803280.42448912025</v>
      </c>
      <c r="G12" s="2">
        <f t="shared" si="2"/>
        <v>814844.72802703991</v>
      </c>
      <c r="H12" s="2">
        <f t="shared" si="2"/>
        <v>831953.97526136006</v>
      </c>
      <c r="I12" s="2">
        <f t="shared" si="2"/>
        <v>864128.4562351997</v>
      </c>
      <c r="J12" s="2">
        <f t="shared" si="2"/>
        <v>887006.61434287997</v>
      </c>
      <c r="K12" s="2">
        <f t="shared" si="2"/>
        <v>903195.17689591984</v>
      </c>
      <c r="L12" s="2">
        <f t="shared" si="2"/>
        <v>913453.97703864018</v>
      </c>
      <c r="M12" s="2">
        <f t="shared" si="2"/>
        <v>914619.33132887993</v>
      </c>
      <c r="N12" s="2">
        <f t="shared" si="2"/>
        <v>938345.16879887984</v>
      </c>
      <c r="O12" s="2">
        <f t="shared" si="2"/>
        <v>986187.97196664009</v>
      </c>
      <c r="P12" s="2">
        <f t="shared" si="2"/>
        <v>987322.44360896002</v>
      </c>
      <c r="Q12" s="2">
        <f t="shared" si="2"/>
        <v>1003269.8915723199</v>
      </c>
      <c r="R12" s="2">
        <f t="shared" si="2"/>
        <v>1021453.3355775999</v>
      </c>
      <c r="S12" s="2">
        <f t="shared" si="2"/>
        <v>1009425.9954122399</v>
      </c>
      <c r="T12" s="2">
        <f t="shared" si="2"/>
        <v>1019633.59439888</v>
      </c>
      <c r="U12" s="2">
        <f t="shared" si="2"/>
        <v>1036070.0631359199</v>
      </c>
      <c r="V12" s="2">
        <f t="shared" si="2"/>
        <v>1052981.15646496</v>
      </c>
      <c r="W12" s="2">
        <f t="shared" si="2"/>
        <v>1001302.4291691199</v>
      </c>
      <c r="X12" s="2">
        <f t="shared" si="2"/>
        <v>954197.24336087983</v>
      </c>
      <c r="Y12" s="2">
        <f t="shared" si="2"/>
        <v>953350.15662031993</v>
      </c>
      <c r="Z12" s="2">
        <f t="shared" si="2"/>
        <v>939425.31074095971</v>
      </c>
      <c r="AA12" s="2">
        <f t="shared" si="2"/>
        <v>940891.7879296001</v>
      </c>
      <c r="AB12" s="2">
        <f t="shared" si="2"/>
        <v>934124.02847688005</v>
      </c>
      <c r="AC12" s="2">
        <f t="shared" si="2"/>
        <v>945588.59415751987</v>
      </c>
      <c r="AD12" s="2">
        <f t="shared" si="2"/>
        <v>964201.15142032003</v>
      </c>
      <c r="AE12" s="2">
        <f t="shared" si="2"/>
        <v>985561.47591503977</v>
      </c>
      <c r="AF12" s="2">
        <f t="shared" si="2"/>
        <v>1002275.3671987997</v>
      </c>
      <c r="AG12" s="2">
        <f t="shared" si="2"/>
        <v>1023961.5150032801</v>
      </c>
      <c r="AH12" s="2">
        <f t="shared" si="2"/>
        <v>1059480.9901723203</v>
      </c>
      <c r="AI12" s="2">
        <f t="shared" si="2"/>
        <v>1065945.7866034398</v>
      </c>
      <c r="AJ12" s="2">
        <f t="shared" si="2"/>
        <v>1081027.0792462397</v>
      </c>
      <c r="AK12" s="2">
        <f t="shared" si="2"/>
        <v>1103211.1757272801</v>
      </c>
      <c r="AL12" s="2">
        <f t="shared" si="2"/>
        <v>1114659.1066607197</v>
      </c>
      <c r="AM12" s="2">
        <f t="shared" si="2"/>
        <v>1144270.7180570399</v>
      </c>
      <c r="AN12" s="2">
        <f t="shared" si="2"/>
        <v>1163240.6968670399</v>
      </c>
      <c r="AO12" s="2">
        <f t="shared" si="2"/>
        <v>1168173.1359751998</v>
      </c>
      <c r="AP12" s="2">
        <f t="shared" si="2"/>
        <v>1194590.2666768795</v>
      </c>
      <c r="AQ12" s="2">
        <f t="shared" si="2"/>
        <v>1217885.8061060798</v>
      </c>
      <c r="AR12" s="2">
        <f t="shared" si="2"/>
        <v>1255822.0350707995</v>
      </c>
      <c r="AS12" s="2">
        <f t="shared" si="2"/>
        <v>1279938.31634984</v>
      </c>
      <c r="AT12" s="2"/>
      <c r="AU12" s="2"/>
      <c r="AV12" s="2"/>
      <c r="AW12" s="2"/>
    </row>
    <row r="13" spans="1:49" hidden="1" x14ac:dyDescent="0.3">
      <c r="A13" s="1" t="s">
        <v>232</v>
      </c>
      <c r="B13" s="1" t="s">
        <v>236</v>
      </c>
      <c r="C13" s="2">
        <f t="shared" ref="C13:AS13" si="3">C6*0.000001</f>
        <v>189007.78595447514</v>
      </c>
      <c r="D13" s="2">
        <f t="shared" si="3"/>
        <v>198250.3652720176</v>
      </c>
      <c r="E13" s="2">
        <f t="shared" si="3"/>
        <v>207771.906971708</v>
      </c>
      <c r="F13" s="2">
        <f t="shared" si="3"/>
        <v>213616.07124396399</v>
      </c>
      <c r="G13" s="2">
        <f t="shared" si="3"/>
        <v>217164.55394862799</v>
      </c>
      <c r="H13" s="2">
        <f t="shared" si="3"/>
        <v>218504.08710408158</v>
      </c>
      <c r="I13" s="2">
        <f t="shared" si="3"/>
        <v>221647.31709780559</v>
      </c>
      <c r="J13" s="2">
        <f t="shared" si="3"/>
        <v>225486.20105024558</v>
      </c>
      <c r="K13" s="2">
        <f t="shared" si="3"/>
        <v>227722.55609693838</v>
      </c>
      <c r="L13" s="2">
        <f t="shared" si="3"/>
        <v>237222.18663506157</v>
      </c>
      <c r="M13" s="2">
        <f t="shared" si="3"/>
        <v>249771.30257708396</v>
      </c>
      <c r="N13" s="2">
        <f t="shared" si="3"/>
        <v>253354.17823328482</v>
      </c>
      <c r="O13" s="2">
        <f t="shared" si="3"/>
        <v>259746.46817907921</v>
      </c>
      <c r="P13" s="2">
        <f t="shared" si="3"/>
        <v>271984.69766707439</v>
      </c>
      <c r="Q13" s="2">
        <f t="shared" si="3"/>
        <v>285152.60565814958</v>
      </c>
      <c r="R13" s="2">
        <f t="shared" si="3"/>
        <v>298638.43501307123</v>
      </c>
      <c r="S13" s="2">
        <f t="shared" si="3"/>
        <v>311695.13975760725</v>
      </c>
      <c r="T13" s="2">
        <f t="shared" si="3"/>
        <v>319299.0322338664</v>
      </c>
      <c r="U13" s="2">
        <f t="shared" si="3"/>
        <v>331391.12666768074</v>
      </c>
      <c r="V13" s="2">
        <f t="shared" si="3"/>
        <v>335423.61096481472</v>
      </c>
      <c r="W13" s="2">
        <f t="shared" si="3"/>
        <v>328238.37371590239</v>
      </c>
      <c r="X13" s="2">
        <f t="shared" si="3"/>
        <v>329124.53176893754</v>
      </c>
      <c r="Y13" s="2">
        <f t="shared" si="3"/>
        <v>343634.95164774085</v>
      </c>
      <c r="Z13" s="2">
        <f t="shared" si="3"/>
        <v>366439.12740677194</v>
      </c>
      <c r="AA13" s="2">
        <f t="shared" si="3"/>
        <v>395336.78560490761</v>
      </c>
      <c r="AB13" s="2">
        <f t="shared" si="3"/>
        <v>411994.45752624917</v>
      </c>
      <c r="AC13" s="2">
        <f t="shared" si="3"/>
        <v>418075.83743155276</v>
      </c>
      <c r="AD13" s="2">
        <f t="shared" si="3"/>
        <v>424731.58379273495</v>
      </c>
      <c r="AE13" s="2">
        <f t="shared" si="3"/>
        <v>435301.67609313497</v>
      </c>
      <c r="AF13" s="2">
        <f t="shared" si="3"/>
        <v>445503.85455129296</v>
      </c>
      <c r="AG13" s="2">
        <f t="shared" si="3"/>
        <v>456671.97859774873</v>
      </c>
      <c r="AH13" s="2">
        <f t="shared" si="3"/>
        <v>463019.67708865943</v>
      </c>
      <c r="AI13" s="2">
        <f t="shared" si="3"/>
        <v>470977.01995931112</v>
      </c>
      <c r="AJ13" s="2">
        <f t="shared" si="3"/>
        <v>487852.84550760157</v>
      </c>
      <c r="AK13" s="2">
        <f t="shared" si="3"/>
        <v>502543.83650405816</v>
      </c>
      <c r="AL13" s="2">
        <f t="shared" si="3"/>
        <v>520322.26231829234</v>
      </c>
      <c r="AM13" s="2">
        <f t="shared" si="3"/>
        <v>542782.14598195499</v>
      </c>
      <c r="AN13" s="2">
        <f t="shared" si="3"/>
        <v>558760.27635745506</v>
      </c>
      <c r="AO13" s="2">
        <f t="shared" si="3"/>
        <v>574373.28354591329</v>
      </c>
      <c r="AP13" s="2">
        <f t="shared" si="3"/>
        <v>590339.15752896236</v>
      </c>
      <c r="AQ13" s="2">
        <f t="shared" si="3"/>
        <v>601350.01752013841</v>
      </c>
      <c r="AR13" s="2">
        <f t="shared" si="3"/>
        <v>614506.57516270922</v>
      </c>
      <c r="AS13" s="2">
        <f t="shared" si="3"/>
        <v>613507.17761577142</v>
      </c>
      <c r="AT13" s="2"/>
      <c r="AU13" s="2"/>
      <c r="AV13" s="2"/>
      <c r="AW13" s="2"/>
    </row>
    <row r="14" spans="1:49" hidden="1" x14ac:dyDescent="0.3">
      <c r="A14" s="1" t="s">
        <v>233</v>
      </c>
      <c r="B14" s="1" t="s">
        <v>236</v>
      </c>
      <c r="C14" s="2">
        <f t="shared" ref="C14:AS14" si="4">C7*0.000001</f>
        <v>30996437.942661997</v>
      </c>
      <c r="D14" s="2">
        <f t="shared" si="4"/>
        <v>31289834.644439999</v>
      </c>
      <c r="E14" s="2">
        <f t="shared" si="4"/>
        <v>31313516.406508997</v>
      </c>
      <c r="F14" s="2">
        <f t="shared" si="4"/>
        <v>31729172.715271998</v>
      </c>
      <c r="G14" s="2">
        <f t="shared" si="4"/>
        <v>31871178.723440997</v>
      </c>
      <c r="H14" s="2">
        <f t="shared" si="4"/>
        <v>32343395.787407</v>
      </c>
      <c r="I14" s="2">
        <f t="shared" si="4"/>
        <v>32516149.620391998</v>
      </c>
      <c r="J14" s="2">
        <f t="shared" si="4"/>
        <v>32735648.834371999</v>
      </c>
      <c r="K14" s="2">
        <f t="shared" si="4"/>
        <v>33324220.023335997</v>
      </c>
      <c r="L14" s="2">
        <f t="shared" si="4"/>
        <v>33748327.470453002</v>
      </c>
      <c r="M14" s="2">
        <f t="shared" si="4"/>
        <v>34192537.695337996</v>
      </c>
      <c r="N14" s="2">
        <f t="shared" si="4"/>
        <v>35009783.314797997</v>
      </c>
      <c r="O14" s="2">
        <f t="shared" si="4"/>
        <v>35078189.945799999</v>
      </c>
      <c r="P14" s="2">
        <f t="shared" si="4"/>
        <v>35498871.903292999</v>
      </c>
      <c r="Q14" s="2">
        <f t="shared" si="4"/>
        <v>35597901.594470002</v>
      </c>
      <c r="R14" s="2">
        <f t="shared" si="4"/>
        <v>35795762.216366</v>
      </c>
      <c r="S14" s="2">
        <f t="shared" si="4"/>
        <v>35715869.718097001</v>
      </c>
      <c r="T14" s="2">
        <f t="shared" si="4"/>
        <v>36070577.882594995</v>
      </c>
      <c r="U14" s="2">
        <f t="shared" si="4"/>
        <v>36162507.542107999</v>
      </c>
      <c r="V14" s="2">
        <f t="shared" si="4"/>
        <v>36763565.268133998</v>
      </c>
      <c r="W14" s="2">
        <f t="shared" si="4"/>
        <v>37511845.472975999</v>
      </c>
      <c r="X14" s="2">
        <f t="shared" si="4"/>
        <v>36921372.487232998</v>
      </c>
      <c r="Y14" s="2">
        <f t="shared" si="4"/>
        <v>36315707.717083998</v>
      </c>
      <c r="Z14" s="2">
        <f t="shared" si="4"/>
        <v>36301580.329420999</v>
      </c>
      <c r="AA14" s="2">
        <f t="shared" si="4"/>
        <v>36371185.496758997</v>
      </c>
      <c r="AB14" s="2">
        <f t="shared" si="4"/>
        <v>36039025.760363996</v>
      </c>
      <c r="AC14" s="2">
        <f t="shared" si="4"/>
        <v>36471554.495601997</v>
      </c>
      <c r="AD14" s="2">
        <f t="shared" si="4"/>
        <v>36396934.223563999</v>
      </c>
      <c r="AE14" s="2">
        <f t="shared" si="4"/>
        <v>36522772.740759</v>
      </c>
      <c r="AF14" s="2">
        <f t="shared" si="4"/>
        <v>35912854.721466996</v>
      </c>
      <c r="AG14" s="2">
        <f t="shared" si="4"/>
        <v>36000181.003619999</v>
      </c>
      <c r="AH14" s="2">
        <f t="shared" si="4"/>
        <v>36492667.020618998</v>
      </c>
      <c r="AI14" s="2">
        <f t="shared" si="4"/>
        <v>36730204.827327996</v>
      </c>
      <c r="AJ14" s="2">
        <f t="shared" si="4"/>
        <v>36792079.238357</v>
      </c>
      <c r="AK14" s="2">
        <f t="shared" si="4"/>
        <v>36549693.439906999</v>
      </c>
      <c r="AL14" s="2">
        <f t="shared" si="4"/>
        <v>36755584.392101996</v>
      </c>
      <c r="AM14" s="2">
        <f t="shared" si="4"/>
        <v>37009037.402526997</v>
      </c>
      <c r="AN14" s="2">
        <f t="shared" si="4"/>
        <v>37046701.809874997</v>
      </c>
      <c r="AO14" s="2">
        <f t="shared" si="4"/>
        <v>36852728.265496001</v>
      </c>
      <c r="AP14" s="2">
        <f t="shared" si="4"/>
        <v>37187859.135138996</v>
      </c>
      <c r="AQ14" s="2">
        <f t="shared" si="4"/>
        <v>37119082.830077998</v>
      </c>
      <c r="AR14" s="2">
        <f t="shared" si="4"/>
        <v>38049267.675494</v>
      </c>
      <c r="AS14" s="2">
        <f t="shared" si="4"/>
        <v>38330135.067055002</v>
      </c>
      <c r="AT14" s="2"/>
      <c r="AU14" s="2"/>
      <c r="AV14" s="2"/>
      <c r="AW14" s="2"/>
    </row>
    <row r="15" spans="1:49" hidden="1" x14ac:dyDescent="0.3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1:49" x14ac:dyDescent="0.3">
      <c r="A16" s="1" t="s">
        <v>229</v>
      </c>
      <c r="B16" s="1" t="s">
        <v>270</v>
      </c>
      <c r="C16" s="5">
        <f>C9/1000000</f>
        <v>41.627692582109319</v>
      </c>
      <c r="D16" s="5">
        <f t="shared" ref="D16:AS16" si="5">D9/1000000</f>
        <v>40.906348734180405</v>
      </c>
      <c r="E16" s="5">
        <f t="shared" si="5"/>
        <v>43.773033601538827</v>
      </c>
      <c r="F16" s="5">
        <f t="shared" si="5"/>
        <v>43.823985132142909</v>
      </c>
      <c r="G16" s="5">
        <f t="shared" si="5"/>
        <v>45.013486434321351</v>
      </c>
      <c r="H16" s="5">
        <f t="shared" si="5"/>
        <v>47.704195054712017</v>
      </c>
      <c r="I16" s="5">
        <f t="shared" si="5"/>
        <v>49.004115838291604</v>
      </c>
      <c r="J16" s="5">
        <f t="shared" si="5"/>
        <v>51.877940098583899</v>
      </c>
      <c r="K16" s="5">
        <f t="shared" si="5"/>
        <v>51.208637039711128</v>
      </c>
      <c r="L16" s="5">
        <f t="shared" si="5"/>
        <v>50.567421040361566</v>
      </c>
      <c r="M16" s="5">
        <f t="shared" si="5"/>
        <v>53.863566780863543</v>
      </c>
      <c r="N16" s="5">
        <f t="shared" si="5"/>
        <v>57.247474059763746</v>
      </c>
      <c r="O16" s="5">
        <f t="shared" si="5"/>
        <v>55.511886838262889</v>
      </c>
      <c r="P16" s="5">
        <f t="shared" si="5"/>
        <v>59.801389748670665</v>
      </c>
      <c r="Q16" s="5">
        <f t="shared" si="5"/>
        <v>60.642024695393076</v>
      </c>
      <c r="R16" s="5">
        <f t="shared" si="5"/>
        <v>60.981527215349452</v>
      </c>
      <c r="S16" s="5">
        <f t="shared" si="5"/>
        <v>61.744833786580742</v>
      </c>
      <c r="T16" s="5">
        <f t="shared" si="5"/>
        <v>61.251155255400882</v>
      </c>
      <c r="U16" s="5">
        <f t="shared" si="5"/>
        <v>64.841301126573128</v>
      </c>
      <c r="V16" s="5">
        <f t="shared" si="5"/>
        <v>66.967458342921404</v>
      </c>
      <c r="W16" s="5">
        <f t="shared" si="5"/>
        <v>66.612833682865144</v>
      </c>
      <c r="X16" s="5">
        <f t="shared" si="5"/>
        <v>68.508773820200702</v>
      </c>
      <c r="Y16" s="5">
        <f t="shared" si="5"/>
        <v>66.537167896499682</v>
      </c>
      <c r="Z16" s="5">
        <f t="shared" si="5"/>
        <v>68.846045766935049</v>
      </c>
      <c r="AA16" s="5">
        <f t="shared" si="5"/>
        <v>70.18994805941189</v>
      </c>
      <c r="AB16" s="5">
        <f t="shared" si="5"/>
        <v>73.945381166772052</v>
      </c>
      <c r="AC16" s="5">
        <f t="shared" si="5"/>
        <v>75.585601283220328</v>
      </c>
      <c r="AD16" s="5">
        <f t="shared" si="5"/>
        <v>76.181989537750752</v>
      </c>
      <c r="AE16" s="5">
        <f t="shared" si="5"/>
        <v>77.611299533210058</v>
      </c>
      <c r="AF16" s="5">
        <f t="shared" si="5"/>
        <v>77.002745610406436</v>
      </c>
      <c r="AG16" s="5">
        <f t="shared" si="5"/>
        <v>78.076993344943403</v>
      </c>
      <c r="AH16" s="5">
        <f t="shared" si="5"/>
        <v>79.492668507309716</v>
      </c>
      <c r="AI16" s="5">
        <f t="shared" si="5"/>
        <v>81.400468980003211</v>
      </c>
      <c r="AJ16" s="5">
        <f t="shared" si="5"/>
        <v>85.845219638624116</v>
      </c>
      <c r="AK16" s="5">
        <f t="shared" si="5"/>
        <v>86.405547650327605</v>
      </c>
      <c r="AL16" s="5">
        <f t="shared" si="5"/>
        <v>89.099197421421849</v>
      </c>
      <c r="AM16" s="5">
        <f t="shared" si="5"/>
        <v>93.875885679625469</v>
      </c>
      <c r="AN16" s="5">
        <f t="shared" si="5"/>
        <v>99.668169464300945</v>
      </c>
      <c r="AO16" s="5">
        <f t="shared" si="5"/>
        <v>98.586665918851921</v>
      </c>
      <c r="AP16" s="5">
        <f t="shared" si="5"/>
        <v>99.910733531941517</v>
      </c>
      <c r="AQ16" s="5">
        <f t="shared" si="5"/>
        <v>106.19666077694787</v>
      </c>
      <c r="AR16" s="5">
        <f t="shared" si="5"/>
        <v>106.74164376944275</v>
      </c>
      <c r="AS16" s="5">
        <f t="shared" si="5"/>
        <v>112.49509937805199</v>
      </c>
      <c r="AT16" s="2"/>
      <c r="AU16" s="2"/>
      <c r="AV16" s="2"/>
      <c r="AW16" s="2"/>
    </row>
    <row r="17" spans="1:49" x14ac:dyDescent="0.3">
      <c r="A17" s="1" t="s">
        <v>292</v>
      </c>
      <c r="B17" s="1" t="s">
        <v>270</v>
      </c>
      <c r="C17" s="5">
        <f>C10/1000000</f>
        <v>2.7935484805018</v>
      </c>
      <c r="D17" s="5">
        <f t="shared" ref="D17:AS17" si="6">D10/1000000</f>
        <v>2.7656425045639099</v>
      </c>
      <c r="E17" s="5">
        <f t="shared" si="6"/>
        <v>2.9141344181542297</v>
      </c>
      <c r="F17" s="5">
        <f t="shared" si="6"/>
        <v>2.99979237320502</v>
      </c>
      <c r="G17" s="5">
        <f t="shared" si="6"/>
        <v>3.1045653094911096</v>
      </c>
      <c r="H17" s="5">
        <f t="shared" si="6"/>
        <v>3.2323845576250902</v>
      </c>
      <c r="I17" s="5">
        <f t="shared" si="6"/>
        <v>3.4050041898796999</v>
      </c>
      <c r="J17" s="5">
        <f t="shared" si="6"/>
        <v>3.5523240535159699</v>
      </c>
      <c r="K17" s="5">
        <f t="shared" si="6"/>
        <v>3.61818152437157</v>
      </c>
      <c r="L17" s="5">
        <f t="shared" si="6"/>
        <v>3.6475385070726505</v>
      </c>
      <c r="M17" s="5">
        <f t="shared" si="6"/>
        <v>3.8543851997079597</v>
      </c>
      <c r="N17" s="5">
        <f t="shared" si="6"/>
        <v>4.1630704163049295</v>
      </c>
      <c r="O17" s="5">
        <f t="shared" si="6"/>
        <v>4.11767559608775</v>
      </c>
      <c r="P17" s="5">
        <f t="shared" si="6"/>
        <v>4.1665724619109499</v>
      </c>
      <c r="Q17" s="5">
        <f t="shared" si="6"/>
        <v>4.2758187157691001</v>
      </c>
      <c r="R17" s="5">
        <f t="shared" si="6"/>
        <v>4.4351519992859298</v>
      </c>
      <c r="S17" s="5">
        <f t="shared" si="6"/>
        <v>4.5602917158294893</v>
      </c>
      <c r="T17" s="5">
        <f t="shared" si="6"/>
        <v>4.6985496308904793</v>
      </c>
      <c r="U17" s="5">
        <f t="shared" si="6"/>
        <v>4.8027194643066604</v>
      </c>
      <c r="V17" s="5">
        <f t="shared" si="6"/>
        <v>5.027534221812231</v>
      </c>
      <c r="W17" s="5">
        <f t="shared" si="6"/>
        <v>5.1202276394758099</v>
      </c>
      <c r="X17" s="5">
        <f t="shared" si="6"/>
        <v>5.2859266795771997</v>
      </c>
      <c r="Y17" s="5">
        <f t="shared" si="6"/>
        <v>5.1872578051083806</v>
      </c>
      <c r="Z17" s="5">
        <f t="shared" si="6"/>
        <v>5.2739457751206</v>
      </c>
      <c r="AA17" s="5">
        <f t="shared" si="6"/>
        <v>5.7251846150067598</v>
      </c>
      <c r="AB17" s="5">
        <f t="shared" si="6"/>
        <v>6.0051799040714506</v>
      </c>
      <c r="AC17" s="5">
        <f t="shared" si="6"/>
        <v>6.1142481068521004</v>
      </c>
      <c r="AD17" s="5">
        <f t="shared" si="6"/>
        <v>6.2810656390912198</v>
      </c>
      <c r="AE17" s="5">
        <f t="shared" si="6"/>
        <v>6.5412533416499095</v>
      </c>
      <c r="AF17" s="5">
        <f t="shared" si="6"/>
        <v>6.6785733042392987</v>
      </c>
      <c r="AG17" s="5">
        <f t="shared" si="6"/>
        <v>6.8699855281184403</v>
      </c>
      <c r="AH17" s="5">
        <f t="shared" si="6"/>
        <v>7.2119383259179903</v>
      </c>
      <c r="AI17" s="5">
        <f t="shared" si="6"/>
        <v>7.5459484466406392</v>
      </c>
      <c r="AJ17" s="5">
        <f t="shared" si="6"/>
        <v>7.6673029713016101</v>
      </c>
      <c r="AK17" s="5">
        <f t="shared" si="6"/>
        <v>7.9366884638253099</v>
      </c>
      <c r="AL17" s="5">
        <f t="shared" si="6"/>
        <v>8.5444986267778908</v>
      </c>
      <c r="AM17" s="5">
        <f t="shared" si="6"/>
        <v>8.9879002042766079</v>
      </c>
      <c r="AN17" s="5">
        <f t="shared" si="6"/>
        <v>9.0129891536532689</v>
      </c>
      <c r="AO17" s="5">
        <f t="shared" si="6"/>
        <v>8.9299588134991907</v>
      </c>
      <c r="AP17" s="5">
        <f t="shared" si="6"/>
        <v>9.4271814204061481</v>
      </c>
      <c r="AQ17" s="5">
        <f t="shared" si="6"/>
        <v>9.9953979991975412</v>
      </c>
      <c r="AR17" s="5">
        <f t="shared" si="6"/>
        <v>10.386369591463449</v>
      </c>
      <c r="AS17" s="5">
        <f t="shared" si="6"/>
        <v>10.525249450153218</v>
      </c>
      <c r="AT17" s="2"/>
      <c r="AU17" s="2"/>
      <c r="AV17" s="2"/>
      <c r="AW17" s="2"/>
    </row>
    <row r="18" spans="1:49" x14ac:dyDescent="0.3">
      <c r="A18" s="1" t="s">
        <v>230</v>
      </c>
      <c r="B18" s="1" t="s">
        <v>270</v>
      </c>
      <c r="C18" s="5">
        <f t="shared" ref="C18:AS18" si="7">C11/1000000</f>
        <v>3.0566261940595911</v>
      </c>
      <c r="D18" s="5">
        <f t="shared" si="7"/>
        <v>3.1325071285150172</v>
      </c>
      <c r="E18" s="5">
        <f t="shared" si="7"/>
        <v>3.1648817884966269</v>
      </c>
      <c r="F18" s="5">
        <f t="shared" si="7"/>
        <v>3.2962775715353509</v>
      </c>
      <c r="G18" s="5">
        <f t="shared" si="7"/>
        <v>3.3621298934638215</v>
      </c>
      <c r="H18" s="5">
        <f t="shared" si="7"/>
        <v>3.4546757119552218</v>
      </c>
      <c r="I18" s="5">
        <f t="shared" si="7"/>
        <v>3.5513095269581068</v>
      </c>
      <c r="J18" s="5">
        <f t="shared" si="7"/>
        <v>3.6501568174299828</v>
      </c>
      <c r="K18" s="5">
        <f t="shared" si="7"/>
        <v>3.7283669650624498</v>
      </c>
      <c r="L18" s="5">
        <f t="shared" si="7"/>
        <v>3.8063308514179726</v>
      </c>
      <c r="M18" s="5">
        <f t="shared" si="7"/>
        <v>3.8634903203969371</v>
      </c>
      <c r="N18" s="5">
        <f t="shared" si="7"/>
        <v>3.9204160237428045</v>
      </c>
      <c r="O18" s="5">
        <f t="shared" si="7"/>
        <v>4.0528278639181199</v>
      </c>
      <c r="P18" s="5">
        <f t="shared" si="7"/>
        <v>4.149870694183436</v>
      </c>
      <c r="Q18" s="5">
        <f t="shared" si="7"/>
        <v>4.2557145103934255</v>
      </c>
      <c r="R18" s="5">
        <f t="shared" si="7"/>
        <v>4.3733789168006298</v>
      </c>
      <c r="S18" s="5">
        <f t="shared" si="7"/>
        <v>4.4557435408088129</v>
      </c>
      <c r="T18" s="5">
        <f t="shared" si="7"/>
        <v>4.5754738500878318</v>
      </c>
      <c r="U18" s="5">
        <f t="shared" si="7"/>
        <v>4.6400953797057252</v>
      </c>
      <c r="V18" s="5">
        <f t="shared" si="7"/>
        <v>4.7617686572222118</v>
      </c>
      <c r="W18" s="5">
        <f t="shared" si="7"/>
        <v>4.8201855047425681</v>
      </c>
      <c r="X18" s="5">
        <f t="shared" si="7"/>
        <v>4.842086167754208</v>
      </c>
      <c r="Y18" s="5">
        <f t="shared" si="7"/>
        <v>4.9138792133152807</v>
      </c>
      <c r="Z18" s="5">
        <f t="shared" si="7"/>
        <v>5.0365293711052797</v>
      </c>
      <c r="AA18" s="5">
        <f t="shared" si="7"/>
        <v>5.181655167605081</v>
      </c>
      <c r="AB18" s="5">
        <f t="shared" si="7"/>
        <v>5.2379990336485234</v>
      </c>
      <c r="AC18" s="5">
        <f t="shared" si="7"/>
        <v>5.3552183225286711</v>
      </c>
      <c r="AD18" s="5">
        <f t="shared" si="7"/>
        <v>5.4935179229168973</v>
      </c>
      <c r="AE18" s="5">
        <f t="shared" si="7"/>
        <v>5.631091653957462</v>
      </c>
      <c r="AF18" s="5">
        <f t="shared" si="7"/>
        <v>5.735782299315626</v>
      </c>
      <c r="AG18" s="5">
        <f t="shared" si="7"/>
        <v>5.8030594092891814</v>
      </c>
      <c r="AH18" s="5">
        <f t="shared" si="7"/>
        <v>5.9605389912947322</v>
      </c>
      <c r="AI18" s="5">
        <f t="shared" si="7"/>
        <v>6.0859854826824105</v>
      </c>
      <c r="AJ18" s="5">
        <f t="shared" si="7"/>
        <v>6.2122436284602136</v>
      </c>
      <c r="AK18" s="5">
        <f t="shared" si="7"/>
        <v>6.3772613628628276</v>
      </c>
      <c r="AL18" s="5">
        <f t="shared" si="7"/>
        <v>6.537846118661804</v>
      </c>
      <c r="AM18" s="5">
        <f t="shared" si="7"/>
        <v>6.723167902956825</v>
      </c>
      <c r="AN18" s="5">
        <f t="shared" si="7"/>
        <v>6.8919677322169237</v>
      </c>
      <c r="AO18" s="5">
        <f t="shared" si="7"/>
        <v>6.9946088758902976</v>
      </c>
      <c r="AP18" s="5">
        <f t="shared" si="7"/>
        <v>7.1632000804713147</v>
      </c>
      <c r="AQ18" s="5">
        <f t="shared" si="7"/>
        <v>7.280617416148667</v>
      </c>
      <c r="AR18" s="5">
        <f t="shared" si="7"/>
        <v>7.4402820764944346</v>
      </c>
      <c r="AS18" s="5">
        <f t="shared" si="7"/>
        <v>7.5824207883517252</v>
      </c>
      <c r="AT18" s="2"/>
      <c r="AU18" s="2"/>
      <c r="AV18" s="2"/>
      <c r="AW18" s="2"/>
    </row>
    <row r="19" spans="1:49" x14ac:dyDescent="0.3">
      <c r="A19" s="1" t="s">
        <v>231</v>
      </c>
      <c r="B19" s="1" t="s">
        <v>270</v>
      </c>
      <c r="C19" s="5">
        <f t="shared" ref="C19:AS19" si="8">C12/1000000</f>
        <v>0.73972632672784</v>
      </c>
      <c r="D19" s="5">
        <f t="shared" si="8"/>
        <v>0.77283811441080008</v>
      </c>
      <c r="E19" s="5">
        <f t="shared" si="8"/>
        <v>0.78663999771831983</v>
      </c>
      <c r="F19" s="5">
        <f t="shared" si="8"/>
        <v>0.80328042448912029</v>
      </c>
      <c r="G19" s="5">
        <f t="shared" si="8"/>
        <v>0.81484472802703989</v>
      </c>
      <c r="H19" s="5">
        <f t="shared" si="8"/>
        <v>0.83195397526136006</v>
      </c>
      <c r="I19" s="5">
        <f t="shared" si="8"/>
        <v>0.86412845623519974</v>
      </c>
      <c r="J19" s="5">
        <f t="shared" si="8"/>
        <v>0.88700661434287997</v>
      </c>
      <c r="K19" s="5">
        <f t="shared" si="8"/>
        <v>0.90319517689591988</v>
      </c>
      <c r="L19" s="5">
        <f t="shared" si="8"/>
        <v>0.91345397703864017</v>
      </c>
      <c r="M19" s="5">
        <f t="shared" si="8"/>
        <v>0.91461933132887996</v>
      </c>
      <c r="N19" s="5">
        <f t="shared" si="8"/>
        <v>0.93834516879887986</v>
      </c>
      <c r="O19" s="5">
        <f t="shared" si="8"/>
        <v>0.9861879719666401</v>
      </c>
      <c r="P19" s="5">
        <f t="shared" si="8"/>
        <v>0.98732244360896004</v>
      </c>
      <c r="Q19" s="5">
        <f t="shared" si="8"/>
        <v>1.0032698915723199</v>
      </c>
      <c r="R19" s="5">
        <f t="shared" si="8"/>
        <v>1.0214533355775999</v>
      </c>
      <c r="S19" s="5">
        <f t="shared" si="8"/>
        <v>1.00942599541224</v>
      </c>
      <c r="T19" s="5">
        <f t="shared" si="8"/>
        <v>1.0196335943988801</v>
      </c>
      <c r="U19" s="5">
        <f t="shared" si="8"/>
        <v>1.0360700631359199</v>
      </c>
      <c r="V19" s="5">
        <f t="shared" si="8"/>
        <v>1.05298115646496</v>
      </c>
      <c r="W19" s="5">
        <f t="shared" si="8"/>
        <v>1.0013024291691199</v>
      </c>
      <c r="X19" s="5">
        <f t="shared" si="8"/>
        <v>0.95419724336087985</v>
      </c>
      <c r="Y19" s="5">
        <f t="shared" si="8"/>
        <v>0.95335015662031997</v>
      </c>
      <c r="Z19" s="5">
        <f t="shared" si="8"/>
        <v>0.9394253107409597</v>
      </c>
      <c r="AA19" s="5">
        <f t="shared" si="8"/>
        <v>0.94089178792960015</v>
      </c>
      <c r="AB19" s="5">
        <f t="shared" si="8"/>
        <v>0.93412402847688003</v>
      </c>
      <c r="AC19" s="5">
        <f t="shared" si="8"/>
        <v>0.94558859415751984</v>
      </c>
      <c r="AD19" s="5">
        <f t="shared" si="8"/>
        <v>0.96420115142032004</v>
      </c>
      <c r="AE19" s="5">
        <f t="shared" si="8"/>
        <v>0.98556147591503973</v>
      </c>
      <c r="AF19" s="5">
        <f t="shared" si="8"/>
        <v>1.0022753671987998</v>
      </c>
      <c r="AG19" s="5">
        <f t="shared" si="8"/>
        <v>1.0239615150032801</v>
      </c>
      <c r="AH19" s="5">
        <f t="shared" si="8"/>
        <v>1.0594809901723203</v>
      </c>
      <c r="AI19" s="5">
        <f t="shared" si="8"/>
        <v>1.0659457866034399</v>
      </c>
      <c r="AJ19" s="5">
        <f t="shared" si="8"/>
        <v>1.0810270792462398</v>
      </c>
      <c r="AK19" s="5">
        <f t="shared" si="8"/>
        <v>1.10321117572728</v>
      </c>
      <c r="AL19" s="5">
        <f t="shared" si="8"/>
        <v>1.1146591066607197</v>
      </c>
      <c r="AM19" s="5">
        <f t="shared" si="8"/>
        <v>1.1442707180570399</v>
      </c>
      <c r="AN19" s="5">
        <f t="shared" si="8"/>
        <v>1.1632406968670399</v>
      </c>
      <c r="AO19" s="5">
        <f t="shared" si="8"/>
        <v>1.1681731359751997</v>
      </c>
      <c r="AP19" s="5">
        <f t="shared" si="8"/>
        <v>1.1945902666768795</v>
      </c>
      <c r="AQ19" s="5">
        <f t="shared" si="8"/>
        <v>1.2178858061060798</v>
      </c>
      <c r="AR19" s="5">
        <f t="shared" si="8"/>
        <v>1.2558220350707996</v>
      </c>
      <c r="AS19" s="5">
        <f t="shared" si="8"/>
        <v>1.2799383163498401</v>
      </c>
      <c r="AT19" s="2"/>
      <c r="AU19" s="2"/>
      <c r="AV19" s="2"/>
      <c r="AW19" s="2"/>
    </row>
    <row r="20" spans="1:49" x14ac:dyDescent="0.3">
      <c r="A20" s="1" t="s">
        <v>232</v>
      </c>
      <c r="B20" s="1" t="s">
        <v>270</v>
      </c>
      <c r="C20" s="5">
        <f t="shared" ref="C20:AS20" si="9">C13/1000000</f>
        <v>0.18900778595447515</v>
      </c>
      <c r="D20" s="5">
        <f t="shared" si="9"/>
        <v>0.19825036527201761</v>
      </c>
      <c r="E20" s="5">
        <f t="shared" si="9"/>
        <v>0.207771906971708</v>
      </c>
      <c r="F20" s="5">
        <f t="shared" si="9"/>
        <v>0.21361607124396398</v>
      </c>
      <c r="G20" s="5">
        <f t="shared" si="9"/>
        <v>0.21716455394862799</v>
      </c>
      <c r="H20" s="5">
        <f t="shared" si="9"/>
        <v>0.21850408710408159</v>
      </c>
      <c r="I20" s="5">
        <f t="shared" si="9"/>
        <v>0.22164731709780558</v>
      </c>
      <c r="J20" s="5">
        <f t="shared" si="9"/>
        <v>0.22548620105024558</v>
      </c>
      <c r="K20" s="5">
        <f t="shared" si="9"/>
        <v>0.22772255609693837</v>
      </c>
      <c r="L20" s="5">
        <f t="shared" si="9"/>
        <v>0.23722218663506159</v>
      </c>
      <c r="M20" s="5">
        <f t="shared" si="9"/>
        <v>0.24977130257708396</v>
      </c>
      <c r="N20" s="5">
        <f t="shared" si="9"/>
        <v>0.25335417823328482</v>
      </c>
      <c r="O20" s="5">
        <f t="shared" si="9"/>
        <v>0.2597464681790792</v>
      </c>
      <c r="P20" s="5">
        <f t="shared" si="9"/>
        <v>0.27198469766707439</v>
      </c>
      <c r="Q20" s="5">
        <f t="shared" si="9"/>
        <v>0.28515260565814959</v>
      </c>
      <c r="R20" s="5">
        <f t="shared" si="9"/>
        <v>0.29863843501307125</v>
      </c>
      <c r="S20" s="5">
        <f t="shared" si="9"/>
        <v>0.31169513975760726</v>
      </c>
      <c r="T20" s="5">
        <f t="shared" si="9"/>
        <v>0.31929903223386641</v>
      </c>
      <c r="U20" s="5">
        <f t="shared" si="9"/>
        <v>0.33139112666768072</v>
      </c>
      <c r="V20" s="5">
        <f t="shared" si="9"/>
        <v>0.33542361096481471</v>
      </c>
      <c r="W20" s="5">
        <f t="shared" si="9"/>
        <v>0.32823837371590237</v>
      </c>
      <c r="X20" s="5">
        <f t="shared" si="9"/>
        <v>0.32912453176893752</v>
      </c>
      <c r="Y20" s="5">
        <f t="shared" si="9"/>
        <v>0.34363495164774083</v>
      </c>
      <c r="Z20" s="5">
        <f t="shared" si="9"/>
        <v>0.36643912740677193</v>
      </c>
      <c r="AA20" s="5">
        <f t="shared" si="9"/>
        <v>0.39533678560490759</v>
      </c>
      <c r="AB20" s="5">
        <f t="shared" si="9"/>
        <v>0.41199445752624919</v>
      </c>
      <c r="AC20" s="5">
        <f t="shared" si="9"/>
        <v>0.41807583743155274</v>
      </c>
      <c r="AD20" s="5">
        <f t="shared" si="9"/>
        <v>0.42473158379273496</v>
      </c>
      <c r="AE20" s="5">
        <f t="shared" si="9"/>
        <v>0.43530167609313497</v>
      </c>
      <c r="AF20" s="5">
        <f t="shared" si="9"/>
        <v>0.44550385455129293</v>
      </c>
      <c r="AG20" s="5">
        <f t="shared" si="9"/>
        <v>0.45667197859774872</v>
      </c>
      <c r="AH20" s="5">
        <f t="shared" si="9"/>
        <v>0.46301967708865943</v>
      </c>
      <c r="AI20" s="5">
        <f t="shared" si="9"/>
        <v>0.47097701995931113</v>
      </c>
      <c r="AJ20" s="5">
        <f t="shared" si="9"/>
        <v>0.48785284550760155</v>
      </c>
      <c r="AK20" s="5">
        <f t="shared" si="9"/>
        <v>0.50254383650405821</v>
      </c>
      <c r="AL20" s="5">
        <f t="shared" si="9"/>
        <v>0.52032226231829237</v>
      </c>
      <c r="AM20" s="5">
        <f t="shared" si="9"/>
        <v>0.54278214598195496</v>
      </c>
      <c r="AN20" s="5">
        <f t="shared" si="9"/>
        <v>0.55876027635745507</v>
      </c>
      <c r="AO20" s="5">
        <f t="shared" si="9"/>
        <v>0.57437328354591333</v>
      </c>
      <c r="AP20" s="5">
        <f t="shared" si="9"/>
        <v>0.59033915752896238</v>
      </c>
      <c r="AQ20" s="5">
        <f t="shared" si="9"/>
        <v>0.60135001752013839</v>
      </c>
      <c r="AR20" s="5">
        <f t="shared" si="9"/>
        <v>0.61450657516270923</v>
      </c>
      <c r="AS20" s="5">
        <f t="shared" si="9"/>
        <v>0.61350717761577145</v>
      </c>
      <c r="AT20" s="2"/>
      <c r="AU20" s="2"/>
      <c r="AV20" s="2"/>
      <c r="AW20" s="2"/>
    </row>
    <row r="21" spans="1:49" x14ac:dyDescent="0.3">
      <c r="A21" s="1" t="s">
        <v>233</v>
      </c>
      <c r="B21" s="1" t="s">
        <v>270</v>
      </c>
      <c r="C21" s="5">
        <f t="shared" ref="C21:AS21" si="10">C14/1000000</f>
        <v>30.996437942661998</v>
      </c>
      <c r="D21" s="5">
        <f t="shared" si="10"/>
        <v>31.289834644439999</v>
      </c>
      <c r="E21" s="5">
        <f t="shared" si="10"/>
        <v>31.313516406508999</v>
      </c>
      <c r="F21" s="5">
        <f t="shared" si="10"/>
        <v>31.729172715271996</v>
      </c>
      <c r="G21" s="5">
        <f t="shared" si="10"/>
        <v>31.871178723440998</v>
      </c>
      <c r="H21" s="5">
        <f t="shared" si="10"/>
        <v>32.343395787406997</v>
      </c>
      <c r="I21" s="5">
        <f t="shared" si="10"/>
        <v>32.516149620392</v>
      </c>
      <c r="J21" s="5">
        <f t="shared" si="10"/>
        <v>32.735648834372</v>
      </c>
      <c r="K21" s="5">
        <f t="shared" si="10"/>
        <v>33.324220023335997</v>
      </c>
      <c r="L21" s="5">
        <f t="shared" si="10"/>
        <v>33.748327470452999</v>
      </c>
      <c r="M21" s="5">
        <f t="shared" si="10"/>
        <v>34.192537695337997</v>
      </c>
      <c r="N21" s="5">
        <f t="shared" si="10"/>
        <v>35.009783314798</v>
      </c>
      <c r="O21" s="5">
        <f t="shared" si="10"/>
        <v>35.078189945799998</v>
      </c>
      <c r="P21" s="5">
        <f t="shared" si="10"/>
        <v>35.498871903293001</v>
      </c>
      <c r="Q21" s="5">
        <f t="shared" si="10"/>
        <v>35.597901594470002</v>
      </c>
      <c r="R21" s="5">
        <f t="shared" si="10"/>
        <v>35.795762216366001</v>
      </c>
      <c r="S21" s="5">
        <f t="shared" si="10"/>
        <v>35.715869718097004</v>
      </c>
      <c r="T21" s="5">
        <f t="shared" si="10"/>
        <v>36.070577882594996</v>
      </c>
      <c r="U21" s="5">
        <f t="shared" si="10"/>
        <v>36.162507542108003</v>
      </c>
      <c r="V21" s="5">
        <f t="shared" si="10"/>
        <v>36.763565268133995</v>
      </c>
      <c r="W21" s="5">
        <f t="shared" si="10"/>
        <v>37.511845472975999</v>
      </c>
      <c r="X21" s="5">
        <f t="shared" si="10"/>
        <v>36.921372487233</v>
      </c>
      <c r="Y21" s="5">
        <f t="shared" si="10"/>
        <v>36.315707717083995</v>
      </c>
      <c r="Z21" s="5">
        <f t="shared" si="10"/>
        <v>36.301580329421</v>
      </c>
      <c r="AA21" s="5">
        <f t="shared" si="10"/>
        <v>36.371185496758997</v>
      </c>
      <c r="AB21" s="5">
        <f t="shared" si="10"/>
        <v>36.039025760363998</v>
      </c>
      <c r="AC21" s="5">
        <f t="shared" si="10"/>
        <v>36.471554495602</v>
      </c>
      <c r="AD21" s="5">
        <f t="shared" si="10"/>
        <v>36.396934223563996</v>
      </c>
      <c r="AE21" s="5">
        <f t="shared" si="10"/>
        <v>36.522772740759002</v>
      </c>
      <c r="AF21" s="5">
        <f t="shared" si="10"/>
        <v>35.912854721466999</v>
      </c>
      <c r="AG21" s="5">
        <f t="shared" si="10"/>
        <v>36.00018100362</v>
      </c>
      <c r="AH21" s="5">
        <f t="shared" si="10"/>
        <v>36.492667020618995</v>
      </c>
      <c r="AI21" s="5">
        <f t="shared" si="10"/>
        <v>36.730204827327995</v>
      </c>
      <c r="AJ21" s="5">
        <f t="shared" si="10"/>
        <v>36.792079238356997</v>
      </c>
      <c r="AK21" s="5">
        <f t="shared" si="10"/>
        <v>36.549693439907003</v>
      </c>
      <c r="AL21" s="5">
        <f t="shared" si="10"/>
        <v>36.755584392101994</v>
      </c>
      <c r="AM21" s="5">
        <f t="shared" si="10"/>
        <v>37.009037402526999</v>
      </c>
      <c r="AN21" s="5">
        <f t="shared" si="10"/>
        <v>37.046701809874996</v>
      </c>
      <c r="AO21" s="5">
        <f t="shared" si="10"/>
        <v>36.852728265495998</v>
      </c>
      <c r="AP21" s="5">
        <f t="shared" si="10"/>
        <v>37.187859135138993</v>
      </c>
      <c r="AQ21" s="5">
        <f t="shared" si="10"/>
        <v>37.119082830078</v>
      </c>
      <c r="AR21" s="5">
        <f t="shared" si="10"/>
        <v>38.049267675494001</v>
      </c>
      <c r="AS21" s="5">
        <f t="shared" si="10"/>
        <v>38.330135067055004</v>
      </c>
      <c r="AT21" s="2"/>
      <c r="AU21" s="2"/>
      <c r="AV21" s="2"/>
      <c r="AW21" s="2"/>
    </row>
    <row r="22" spans="1:49" x14ac:dyDescent="0.3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1:49" x14ac:dyDescent="0.3">
      <c r="A23" s="1" t="s">
        <v>237</v>
      </c>
      <c r="B23" s="1" t="s">
        <v>270</v>
      </c>
      <c r="C23" s="6">
        <f>SUM(C16:C21)</f>
        <v>79.403039312015011</v>
      </c>
      <c r="D23" s="6">
        <f t="shared" ref="D23:AS23" si="11">SUM(D16:D21)</f>
        <v>79.065421491382153</v>
      </c>
      <c r="E23" s="6">
        <f t="shared" si="11"/>
        <v>82.159978119388711</v>
      </c>
      <c r="F23" s="6">
        <f t="shared" si="11"/>
        <v>82.866124287888354</v>
      </c>
      <c r="G23" s="6">
        <f t="shared" si="11"/>
        <v>84.383369642692941</v>
      </c>
      <c r="H23" s="6">
        <f t="shared" si="11"/>
        <v>87.785109174064758</v>
      </c>
      <c r="I23" s="6">
        <f t="shared" si="11"/>
        <v>89.56235494885442</v>
      </c>
      <c r="J23" s="6">
        <f t="shared" si="11"/>
        <v>92.928562619294979</v>
      </c>
      <c r="K23" s="6">
        <f t="shared" si="11"/>
        <v>93.010323285474001</v>
      </c>
      <c r="L23" s="6">
        <f t="shared" si="11"/>
        <v>92.920294032978887</v>
      </c>
      <c r="M23" s="6">
        <f t="shared" si="11"/>
        <v>96.938370630212404</v>
      </c>
      <c r="N23" s="6">
        <f t="shared" si="11"/>
        <v>101.53244316164164</v>
      </c>
      <c r="O23" s="6">
        <f t="shared" si="11"/>
        <v>100.00651468421447</v>
      </c>
      <c r="P23" s="6">
        <f t="shared" si="11"/>
        <v>104.8760119493341</v>
      </c>
      <c r="Q23" s="6">
        <f t="shared" si="11"/>
        <v>106.05988201325609</v>
      </c>
      <c r="R23" s="6">
        <f t="shared" si="11"/>
        <v>106.90591211839269</v>
      </c>
      <c r="S23" s="6">
        <f t="shared" si="11"/>
        <v>107.7978598964859</v>
      </c>
      <c r="T23" s="6">
        <f t="shared" si="11"/>
        <v>107.93468924560693</v>
      </c>
      <c r="U23" s="6">
        <f t="shared" si="11"/>
        <v>111.81408470249713</v>
      </c>
      <c r="V23" s="6">
        <f t="shared" si="11"/>
        <v>114.90873125751961</v>
      </c>
      <c r="W23" s="6">
        <f t="shared" si="11"/>
        <v>115.39463310294454</v>
      </c>
      <c r="X23" s="6">
        <f t="shared" si="11"/>
        <v>116.84148092989493</v>
      </c>
      <c r="Y23" s="6">
        <f t="shared" si="11"/>
        <v>114.25099774027539</v>
      </c>
      <c r="Z23" s="6">
        <f t="shared" si="11"/>
        <v>116.76396568072965</v>
      </c>
      <c r="AA23" s="6">
        <f t="shared" si="11"/>
        <v>118.80420191231724</v>
      </c>
      <c r="AB23" s="6">
        <f t="shared" si="11"/>
        <v>122.57370435085915</v>
      </c>
      <c r="AC23" s="6">
        <f t="shared" si="11"/>
        <v>124.89028663979218</v>
      </c>
      <c r="AD23" s="6">
        <f t="shared" si="11"/>
        <v>125.74244005853592</v>
      </c>
      <c r="AE23" s="6">
        <f t="shared" si="11"/>
        <v>127.7272804215846</v>
      </c>
      <c r="AF23" s="6">
        <f t="shared" si="11"/>
        <v>126.77773515717845</v>
      </c>
      <c r="AG23" s="6">
        <f t="shared" si="11"/>
        <v>128.23085277957205</v>
      </c>
      <c r="AH23" s="6">
        <f t="shared" si="11"/>
        <v>130.68031351240239</v>
      </c>
      <c r="AI23" s="6">
        <f t="shared" si="11"/>
        <v>133.299530543217</v>
      </c>
      <c r="AJ23" s="6">
        <f t="shared" si="11"/>
        <v>138.08572540149677</v>
      </c>
      <c r="AK23" s="6">
        <f t="shared" si="11"/>
        <v>138.87494592915408</v>
      </c>
      <c r="AL23" s="6">
        <f t="shared" si="11"/>
        <v>142.57210792794257</v>
      </c>
      <c r="AM23" s="6">
        <f t="shared" si="11"/>
        <v>148.28304405342493</v>
      </c>
      <c r="AN23" s="6">
        <f t="shared" si="11"/>
        <v>154.34182913327064</v>
      </c>
      <c r="AO23" s="6">
        <f t="shared" si="11"/>
        <v>153.10650829325851</v>
      </c>
      <c r="AP23" s="6">
        <f t="shared" si="11"/>
        <v>155.47390359216382</v>
      </c>
      <c r="AQ23" s="6">
        <f t="shared" si="11"/>
        <v>162.41099484599829</v>
      </c>
      <c r="AR23" s="6">
        <f t="shared" si="11"/>
        <v>164.48789172312814</v>
      </c>
      <c r="AS23" s="6">
        <f t="shared" si="11"/>
        <v>170.82635017757755</v>
      </c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64F53-AA57-4E2B-9A14-19733200634B}">
  <dimension ref="A1:D5"/>
  <sheetViews>
    <sheetView workbookViewId="0">
      <selection activeCell="B7" sqref="B7"/>
    </sheetView>
  </sheetViews>
  <sheetFormatPr defaultRowHeight="14.4" x14ac:dyDescent="0.3"/>
  <cols>
    <col min="1" max="1" width="25.88671875" customWidth="1"/>
    <col min="2" max="2" width="21.88671875" bestFit="1" customWidth="1"/>
    <col min="3" max="3" width="24.33203125" bestFit="1" customWidth="1"/>
    <col min="4" max="4" width="17" bestFit="1" customWidth="1"/>
  </cols>
  <sheetData>
    <row r="1" spans="1:4" x14ac:dyDescent="0.3">
      <c r="A1" s="1" t="s">
        <v>238</v>
      </c>
      <c r="B1" s="1" t="s">
        <v>293</v>
      </c>
      <c r="C1" s="1" t="s">
        <v>239</v>
      </c>
      <c r="D1" s="1" t="s">
        <v>240</v>
      </c>
    </row>
    <row r="2" spans="1:4" x14ac:dyDescent="0.3">
      <c r="A2" s="1" t="s">
        <v>201</v>
      </c>
      <c r="B2">
        <v>20300</v>
      </c>
      <c r="C2" t="s">
        <v>265</v>
      </c>
    </row>
    <row r="3" spans="1:4" x14ac:dyDescent="0.3">
      <c r="A3" s="1" t="s">
        <v>202</v>
      </c>
      <c r="B3">
        <v>19500</v>
      </c>
      <c r="C3" t="s">
        <v>265</v>
      </c>
    </row>
    <row r="4" spans="1:4" x14ac:dyDescent="0.3">
      <c r="A4" s="1" t="s">
        <v>203</v>
      </c>
      <c r="B4">
        <v>28121</v>
      </c>
      <c r="C4" t="s">
        <v>266</v>
      </c>
    </row>
    <row r="5" spans="1:4" x14ac:dyDescent="0.3">
      <c r="A5" s="1" t="s">
        <v>204</v>
      </c>
      <c r="B5">
        <v>17460</v>
      </c>
      <c r="C5" t="s">
        <v>267</v>
      </c>
      <c r="D5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246E5-CC13-4CC1-B182-9F77E8E4479B}">
  <dimension ref="A1:AU146"/>
  <sheetViews>
    <sheetView zoomScale="80" zoomScaleNormal="80" workbookViewId="0">
      <selection activeCell="D16" sqref="D16"/>
    </sheetView>
  </sheetViews>
  <sheetFormatPr defaultRowHeight="14.4" x14ac:dyDescent="0.3"/>
  <cols>
    <col min="1" max="1" width="48.33203125" style="1" bestFit="1" customWidth="1"/>
    <col min="2" max="41" width="17.5546875" bestFit="1" customWidth="1"/>
    <col min="42" max="47" width="18.5546875" bestFit="1" customWidth="1"/>
  </cols>
  <sheetData>
    <row r="1" spans="1:47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</row>
    <row r="2" spans="1:47" x14ac:dyDescent="0.3">
      <c r="A2" s="1" t="s">
        <v>47</v>
      </c>
      <c r="B2" s="3">
        <v>14068228760</v>
      </c>
      <c r="C2" s="3">
        <v>16961096920</v>
      </c>
      <c r="D2" s="3">
        <v>15054850130</v>
      </c>
      <c r="E2" s="3">
        <v>20730073420</v>
      </c>
      <c r="F2" s="3">
        <v>18229707030</v>
      </c>
      <c r="G2" s="3">
        <v>22535281110</v>
      </c>
      <c r="H2" s="3">
        <v>19681592860</v>
      </c>
      <c r="I2" s="3">
        <v>21916640750</v>
      </c>
      <c r="J2" s="3">
        <v>20201714040</v>
      </c>
      <c r="K2" s="3">
        <v>22283240650</v>
      </c>
      <c r="L2" s="3">
        <v>29832630210</v>
      </c>
      <c r="M2" s="3">
        <v>25336051040</v>
      </c>
      <c r="N2" s="3">
        <v>20514135660</v>
      </c>
      <c r="O2" s="3">
        <v>28248957410</v>
      </c>
      <c r="P2" s="3">
        <v>27757694160</v>
      </c>
      <c r="Q2" s="3">
        <v>23668639360</v>
      </c>
      <c r="R2" s="3">
        <v>30335354250</v>
      </c>
      <c r="S2" s="3">
        <v>27653287090</v>
      </c>
      <c r="T2" s="3">
        <v>30858940320</v>
      </c>
      <c r="U2" s="3">
        <v>31872602370</v>
      </c>
      <c r="V2" s="3">
        <v>31191060930</v>
      </c>
      <c r="W2" s="3">
        <v>31937950680</v>
      </c>
      <c r="X2" s="3">
        <v>30897659860</v>
      </c>
      <c r="Y2" s="3">
        <v>33542097830</v>
      </c>
      <c r="Z2" s="3">
        <v>25382621100</v>
      </c>
      <c r="AA2" s="3">
        <v>31307001480</v>
      </c>
      <c r="AB2" s="3">
        <v>38592090200</v>
      </c>
      <c r="AC2" s="3">
        <v>31762961620</v>
      </c>
      <c r="AD2" s="3">
        <v>40152744500</v>
      </c>
      <c r="AE2" s="3">
        <v>35186951380</v>
      </c>
      <c r="AF2" s="3">
        <v>37360551990</v>
      </c>
      <c r="AG2" s="3">
        <v>44561974520</v>
      </c>
      <c r="AH2" s="3">
        <v>42644485010</v>
      </c>
      <c r="AI2" s="3">
        <v>38630010150</v>
      </c>
      <c r="AJ2" s="3">
        <v>44210712210</v>
      </c>
      <c r="AK2" s="3">
        <v>49964149940</v>
      </c>
      <c r="AL2" s="3">
        <v>40394923350</v>
      </c>
      <c r="AM2" s="3">
        <v>43910017910</v>
      </c>
      <c r="AN2" s="3">
        <v>44161258780</v>
      </c>
      <c r="AO2" s="3">
        <v>46034189320</v>
      </c>
      <c r="AP2" s="3">
        <v>50868849680</v>
      </c>
      <c r="AQ2" s="3">
        <v>49118111030</v>
      </c>
      <c r="AR2" s="3">
        <v>48893305090</v>
      </c>
      <c r="AS2" s="3">
        <v>46944607340</v>
      </c>
      <c r="AT2" s="3">
        <v>48937645990</v>
      </c>
      <c r="AU2" s="3">
        <v>51983671980</v>
      </c>
    </row>
    <row r="3" spans="1:47" x14ac:dyDescent="0.3">
      <c r="A3" s="1" t="s">
        <v>48</v>
      </c>
      <c r="B3" s="3">
        <v>1506708130</v>
      </c>
      <c r="C3" s="3">
        <v>1529763870</v>
      </c>
      <c r="D3" s="3">
        <v>1388706200</v>
      </c>
      <c r="E3" s="3">
        <v>1515851410</v>
      </c>
      <c r="F3" s="3">
        <v>1544861570</v>
      </c>
      <c r="G3" s="3">
        <v>1911001960</v>
      </c>
      <c r="H3" s="3">
        <v>2469913170</v>
      </c>
      <c r="I3" s="3">
        <v>2346267240</v>
      </c>
      <c r="J3" s="3">
        <v>2151323480</v>
      </c>
      <c r="K3" s="3">
        <v>2443640350</v>
      </c>
      <c r="L3" s="3">
        <v>1859839100</v>
      </c>
      <c r="M3" s="3">
        <v>2227475150</v>
      </c>
      <c r="N3" s="3">
        <v>2908988150</v>
      </c>
      <c r="O3" s="3">
        <v>2316523360</v>
      </c>
      <c r="P3" s="3">
        <v>1998879040</v>
      </c>
      <c r="Q3" s="3">
        <v>2409776350</v>
      </c>
      <c r="R3" s="3">
        <v>2552372010</v>
      </c>
      <c r="S3" s="3">
        <v>3897661740</v>
      </c>
      <c r="T3" s="3">
        <v>3107713390</v>
      </c>
      <c r="U3" s="3">
        <v>3277781220</v>
      </c>
      <c r="V3" s="3">
        <v>3355174570</v>
      </c>
      <c r="W3" s="3">
        <v>6055066630</v>
      </c>
      <c r="X3" s="3">
        <v>5753761690</v>
      </c>
      <c r="Y3" s="3">
        <v>4225973220</v>
      </c>
      <c r="Z3" s="3">
        <v>4329653500</v>
      </c>
      <c r="AA3" s="3">
        <v>4700337310</v>
      </c>
      <c r="AB3" s="3">
        <v>5202103020</v>
      </c>
      <c r="AC3" s="3">
        <v>6165166960</v>
      </c>
      <c r="AD3" s="3">
        <v>5728801100</v>
      </c>
      <c r="AE3" s="3">
        <v>5400842370</v>
      </c>
      <c r="AF3" s="3">
        <v>6763896590</v>
      </c>
      <c r="AG3" s="3">
        <v>6987427210</v>
      </c>
      <c r="AH3" s="3">
        <v>8042587120</v>
      </c>
      <c r="AI3" s="3">
        <v>8016286080</v>
      </c>
      <c r="AJ3" s="3">
        <v>7858973690</v>
      </c>
      <c r="AK3" s="3">
        <v>8282908640</v>
      </c>
      <c r="AL3" s="3">
        <v>9852519150</v>
      </c>
      <c r="AM3" s="3">
        <v>10084614540</v>
      </c>
      <c r="AN3" s="3">
        <v>10274986660</v>
      </c>
      <c r="AO3" s="3">
        <v>11672441060</v>
      </c>
      <c r="AP3" s="3">
        <v>13453602800</v>
      </c>
      <c r="AQ3" s="3">
        <v>13037992750</v>
      </c>
      <c r="AR3" s="3">
        <v>12803061250</v>
      </c>
      <c r="AS3" s="3">
        <v>14086577400</v>
      </c>
      <c r="AT3" s="3">
        <v>15233635740</v>
      </c>
      <c r="AU3" s="3">
        <v>16930842980</v>
      </c>
    </row>
    <row r="4" spans="1:47" x14ac:dyDescent="0.3">
      <c r="A4" s="1" t="s">
        <v>49</v>
      </c>
      <c r="B4" s="3">
        <v>57946124380</v>
      </c>
      <c r="C4" s="3">
        <v>53975917100</v>
      </c>
      <c r="D4" s="3">
        <v>63521888580</v>
      </c>
      <c r="E4" s="3">
        <v>59124675980</v>
      </c>
      <c r="F4" s="3">
        <v>67875440140</v>
      </c>
      <c r="G4" s="3">
        <v>68467129200</v>
      </c>
      <c r="H4" s="3">
        <v>66469484020</v>
      </c>
      <c r="I4" s="3">
        <v>70821311200</v>
      </c>
      <c r="J4" s="3">
        <v>79692808120</v>
      </c>
      <c r="K4" s="3">
        <v>73994887620</v>
      </c>
      <c r="L4" s="3">
        <v>71214360840</v>
      </c>
      <c r="M4" s="3">
        <v>88283183140</v>
      </c>
      <c r="N4" s="3">
        <v>86754222700</v>
      </c>
      <c r="O4" s="3">
        <v>86796573560</v>
      </c>
      <c r="P4" s="3">
        <v>84820621560</v>
      </c>
      <c r="Q4" s="3">
        <v>92858809120</v>
      </c>
      <c r="R4" s="3">
        <v>83848984660</v>
      </c>
      <c r="S4" s="3">
        <v>93060999760</v>
      </c>
      <c r="T4" s="3">
        <v>92572012680</v>
      </c>
      <c r="U4" s="3">
        <v>89480247300</v>
      </c>
      <c r="V4" s="3">
        <v>78463673980</v>
      </c>
      <c r="W4" s="3">
        <v>96497972500</v>
      </c>
      <c r="X4" s="3">
        <v>104048400320</v>
      </c>
      <c r="Y4" s="3">
        <v>101304323140</v>
      </c>
      <c r="Z4" s="3">
        <v>106501183720</v>
      </c>
      <c r="AA4" s="3">
        <v>118459375340</v>
      </c>
      <c r="AB4" s="3">
        <v>122091806880</v>
      </c>
      <c r="AC4" s="3">
        <v>119746028780</v>
      </c>
      <c r="AD4" s="3">
        <v>124242967660</v>
      </c>
      <c r="AE4" s="3">
        <v>128908847820</v>
      </c>
      <c r="AF4" s="3">
        <v>124481041100</v>
      </c>
      <c r="AG4" s="3">
        <v>120562615360</v>
      </c>
      <c r="AH4" s="3">
        <v>126666829000</v>
      </c>
      <c r="AI4" s="3">
        <v>135688634740</v>
      </c>
      <c r="AJ4" s="3">
        <v>134960503840</v>
      </c>
      <c r="AK4" s="3">
        <v>137888154460</v>
      </c>
      <c r="AL4" s="3">
        <v>143150822700</v>
      </c>
      <c r="AM4" s="3">
        <v>150510103760</v>
      </c>
      <c r="AN4" s="3">
        <v>156177720080</v>
      </c>
      <c r="AO4" s="3">
        <v>155202372820</v>
      </c>
      <c r="AP4" s="3">
        <v>168036739140</v>
      </c>
      <c r="AQ4" s="3">
        <v>171373268380</v>
      </c>
      <c r="AR4" s="3">
        <v>180600883560</v>
      </c>
      <c r="AS4" s="3">
        <v>186340276380</v>
      </c>
      <c r="AT4" s="3">
        <v>179730982900</v>
      </c>
      <c r="AU4" s="3">
        <v>185745613800</v>
      </c>
    </row>
    <row r="5" spans="1:47" x14ac:dyDescent="0.3">
      <c r="A5" s="1" t="s">
        <v>50</v>
      </c>
      <c r="B5" s="3">
        <v>2966020320</v>
      </c>
      <c r="C5" s="3">
        <v>3032647800</v>
      </c>
      <c r="D5" s="3">
        <v>3420969750</v>
      </c>
      <c r="E5" s="3">
        <v>3457119600</v>
      </c>
      <c r="F5" s="3">
        <v>3108609720</v>
      </c>
      <c r="G5" s="3">
        <v>3599588400</v>
      </c>
      <c r="H5" s="3">
        <v>3049210200</v>
      </c>
      <c r="I5" s="3">
        <v>3084990210</v>
      </c>
      <c r="J5" s="3">
        <v>3026949450</v>
      </c>
      <c r="K5" s="3">
        <v>3486457560</v>
      </c>
      <c r="L5" s="3">
        <v>3739480380</v>
      </c>
      <c r="M5" s="3">
        <v>3758026650</v>
      </c>
      <c r="N5" s="3">
        <v>4027099320</v>
      </c>
      <c r="O5" s="3">
        <v>3994708170</v>
      </c>
      <c r="P5" s="3">
        <v>4078058850</v>
      </c>
      <c r="Q5" s="3">
        <v>4180592970</v>
      </c>
      <c r="R5" s="3">
        <v>3809120850</v>
      </c>
      <c r="S5" s="3">
        <v>4464284370</v>
      </c>
      <c r="T5" s="3">
        <v>4827278310</v>
      </c>
      <c r="U5" s="3">
        <v>4400111100</v>
      </c>
      <c r="V5" s="3">
        <v>4075357410</v>
      </c>
      <c r="W5" s="3">
        <v>4990514430</v>
      </c>
      <c r="X5" s="3">
        <v>4614978090</v>
      </c>
      <c r="Y5" s="3">
        <v>5058229320</v>
      </c>
      <c r="Z5" s="3">
        <v>4198303080</v>
      </c>
      <c r="AA5" s="3">
        <v>5152140540</v>
      </c>
      <c r="AB5" s="3">
        <v>4833157560</v>
      </c>
      <c r="AC5" s="3">
        <v>5025840180</v>
      </c>
      <c r="AD5" s="3">
        <v>5309228070</v>
      </c>
      <c r="AE5" s="3">
        <v>5754650100</v>
      </c>
      <c r="AF5" s="3">
        <v>5308428090</v>
      </c>
      <c r="AG5" s="3">
        <v>5258777070</v>
      </c>
      <c r="AH5" s="3">
        <v>5811818520</v>
      </c>
      <c r="AI5" s="3">
        <v>5596270140</v>
      </c>
      <c r="AJ5" s="3">
        <v>7288195680</v>
      </c>
      <c r="AK5" s="3">
        <v>6959216970</v>
      </c>
      <c r="AL5" s="3">
        <v>6621293760</v>
      </c>
      <c r="AM5" s="3">
        <v>7407151500</v>
      </c>
      <c r="AN5" s="3">
        <v>7550434350</v>
      </c>
      <c r="AO5" s="3">
        <v>6644338410</v>
      </c>
      <c r="AP5" s="3">
        <v>7675279470</v>
      </c>
      <c r="AQ5" s="3">
        <v>7773666960</v>
      </c>
      <c r="AR5" s="3">
        <v>8235464460</v>
      </c>
      <c r="AS5" s="3">
        <v>6720316410</v>
      </c>
      <c r="AT5" s="3">
        <v>7966442040</v>
      </c>
      <c r="AU5" s="3">
        <v>7569818790</v>
      </c>
    </row>
    <row r="6" spans="1:47" x14ac:dyDescent="0.3">
      <c r="A6" s="1" t="s">
        <v>51</v>
      </c>
      <c r="B6" s="3">
        <v>4160665600</v>
      </c>
      <c r="C6" s="3">
        <v>4266560960</v>
      </c>
      <c r="D6" s="3">
        <v>4159057440</v>
      </c>
      <c r="E6" s="3">
        <v>4247232640</v>
      </c>
      <c r="F6" s="3">
        <v>3891400640</v>
      </c>
      <c r="G6" s="3">
        <v>3786569280</v>
      </c>
      <c r="H6" s="3">
        <v>3511276000</v>
      </c>
      <c r="I6" s="3">
        <v>4060245280</v>
      </c>
      <c r="J6" s="3">
        <v>3314788640</v>
      </c>
      <c r="K6" s="3">
        <v>3813391200</v>
      </c>
      <c r="L6" s="3">
        <v>3541517920</v>
      </c>
      <c r="M6" s="3">
        <v>3600420960</v>
      </c>
      <c r="N6" s="3">
        <v>3402842240</v>
      </c>
      <c r="O6" s="3">
        <v>3473078400</v>
      </c>
      <c r="P6" s="3">
        <v>3091357760</v>
      </c>
      <c r="Q6" s="3">
        <v>3616061760</v>
      </c>
      <c r="R6" s="3">
        <v>3435321600</v>
      </c>
      <c r="S6" s="3">
        <v>3857331360</v>
      </c>
      <c r="T6" s="3">
        <v>4098646560</v>
      </c>
      <c r="U6" s="3">
        <v>4053751840</v>
      </c>
      <c r="V6" s="3">
        <v>4039308800</v>
      </c>
      <c r="W6" s="3">
        <v>3798115200</v>
      </c>
      <c r="X6" s="3">
        <v>3558195360</v>
      </c>
      <c r="Y6" s="3">
        <v>3672298720</v>
      </c>
      <c r="Z6" s="3">
        <v>3531808160</v>
      </c>
      <c r="AA6" s="3">
        <v>3452953600</v>
      </c>
      <c r="AB6" s="3">
        <v>3819571520</v>
      </c>
      <c r="AC6" s="3">
        <v>3802356000</v>
      </c>
      <c r="AD6" s="3">
        <v>3787557280</v>
      </c>
      <c r="AE6" s="3">
        <v>4044601440</v>
      </c>
      <c r="AF6" s="3">
        <v>3827855520</v>
      </c>
      <c r="AG6" s="3">
        <v>3885971200</v>
      </c>
      <c r="AH6" s="3">
        <v>3889515840</v>
      </c>
      <c r="AI6" s="3">
        <v>4161592800</v>
      </c>
      <c r="AJ6" s="3">
        <v>3901633280</v>
      </c>
      <c r="AK6" s="3">
        <v>4325421440</v>
      </c>
      <c r="AL6" s="3">
        <v>4544851680</v>
      </c>
      <c r="AM6" s="3">
        <v>4562739040</v>
      </c>
      <c r="AN6" s="3">
        <v>4633452480</v>
      </c>
      <c r="AO6" s="3">
        <v>4500321760</v>
      </c>
      <c r="AP6" s="3">
        <v>4645427040</v>
      </c>
      <c r="AQ6" s="3">
        <v>4911044000</v>
      </c>
      <c r="AR6" s="3">
        <v>4891496800</v>
      </c>
      <c r="AS6" s="3">
        <v>4787656480</v>
      </c>
      <c r="AT6" s="3">
        <v>4421312160</v>
      </c>
      <c r="AU6" s="3">
        <v>4323633920</v>
      </c>
    </row>
    <row r="7" spans="1:47" x14ac:dyDescent="0.3">
      <c r="A7" s="1" t="s">
        <v>52</v>
      </c>
      <c r="B7" s="3">
        <v>1047150700</v>
      </c>
      <c r="C7" s="3">
        <v>975628300</v>
      </c>
      <c r="D7" s="3">
        <v>1048139250</v>
      </c>
      <c r="E7" s="3">
        <v>1064940350</v>
      </c>
      <c r="F7" s="3">
        <v>1039693650</v>
      </c>
      <c r="G7" s="3">
        <v>1069483600</v>
      </c>
      <c r="H7" s="3">
        <v>1081683650</v>
      </c>
      <c r="I7" s="3">
        <v>1075208350</v>
      </c>
      <c r="J7" s="3">
        <v>1110321000</v>
      </c>
      <c r="K7" s="3">
        <v>1064963300</v>
      </c>
      <c r="L7" s="3">
        <v>1151457600</v>
      </c>
      <c r="M7" s="3">
        <v>1181315550</v>
      </c>
      <c r="N7" s="3">
        <v>1186320350</v>
      </c>
      <c r="O7" s="3">
        <v>1219940400</v>
      </c>
      <c r="P7" s="3">
        <v>1263155250</v>
      </c>
      <c r="Q7" s="3">
        <v>1354037250</v>
      </c>
      <c r="R7" s="3">
        <v>1473643300</v>
      </c>
      <c r="S7" s="3">
        <v>1494824450</v>
      </c>
      <c r="T7" s="3">
        <v>1561516300</v>
      </c>
      <c r="U7" s="3">
        <v>1710897000</v>
      </c>
      <c r="V7" s="3">
        <v>1818304700</v>
      </c>
      <c r="W7" s="3">
        <v>1894354200</v>
      </c>
      <c r="X7" s="3">
        <v>2294582650</v>
      </c>
      <c r="Y7" s="3">
        <v>2483513000</v>
      </c>
      <c r="Z7" s="3">
        <v>2554941050</v>
      </c>
      <c r="AA7" s="3">
        <v>2823526600</v>
      </c>
      <c r="AB7" s="3">
        <v>2976270750</v>
      </c>
      <c r="AC7" s="3">
        <v>3106572350</v>
      </c>
      <c r="AD7" s="3">
        <v>3366802400</v>
      </c>
      <c r="AE7" s="3">
        <v>3944696150</v>
      </c>
      <c r="AF7" s="3">
        <v>4221900700</v>
      </c>
      <c r="AG7" s="3">
        <v>4888961150</v>
      </c>
      <c r="AH7" s="3">
        <v>5331160900</v>
      </c>
      <c r="AI7" s="3">
        <v>5628013200</v>
      </c>
      <c r="AJ7" s="3">
        <v>5700300600</v>
      </c>
      <c r="AK7" s="3">
        <v>5891847250</v>
      </c>
      <c r="AL7" s="3">
        <v>6029074650</v>
      </c>
      <c r="AM7" s="3">
        <v>6133554950</v>
      </c>
      <c r="AN7" s="3">
        <v>6259822450</v>
      </c>
      <c r="AO7" s="3">
        <v>6364498250</v>
      </c>
      <c r="AP7" s="3">
        <v>6962176600</v>
      </c>
      <c r="AQ7" s="3">
        <v>7040496450</v>
      </c>
      <c r="AR7" s="3">
        <v>6744965900</v>
      </c>
      <c r="AS7" s="3">
        <v>6667783350</v>
      </c>
      <c r="AT7" s="3">
        <v>7290295300</v>
      </c>
      <c r="AU7" s="3">
        <v>7447214650</v>
      </c>
    </row>
    <row r="8" spans="1:47" x14ac:dyDescent="0.3">
      <c r="A8" s="1" t="s">
        <v>53</v>
      </c>
      <c r="B8" s="3">
        <v>7281479600</v>
      </c>
      <c r="C8" s="3">
        <v>7530893800</v>
      </c>
      <c r="D8" s="3">
        <v>7831985100</v>
      </c>
      <c r="E8" s="3">
        <v>7907433800</v>
      </c>
      <c r="F8" s="3">
        <v>8329862100</v>
      </c>
      <c r="G8" s="3">
        <v>8578016700</v>
      </c>
      <c r="H8" s="3">
        <v>9030333700</v>
      </c>
      <c r="I8" s="3">
        <v>9440568000</v>
      </c>
      <c r="J8" s="3">
        <v>9036296700</v>
      </c>
      <c r="K8" s="3">
        <v>10571708900</v>
      </c>
      <c r="L8" s="3">
        <v>10349242100</v>
      </c>
      <c r="M8" s="3">
        <v>11151694400</v>
      </c>
      <c r="N8" s="3">
        <v>11229870000</v>
      </c>
      <c r="O8" s="3">
        <v>11135681400</v>
      </c>
      <c r="P8" s="3">
        <v>11744543900</v>
      </c>
      <c r="Q8" s="3">
        <v>13139792100</v>
      </c>
      <c r="R8" s="3">
        <v>12228290600</v>
      </c>
      <c r="S8" s="3">
        <v>12779198100</v>
      </c>
      <c r="T8" s="3">
        <v>11231987200</v>
      </c>
      <c r="U8" s="3">
        <v>12394537700</v>
      </c>
      <c r="V8" s="3">
        <v>14305585400</v>
      </c>
      <c r="W8" s="3">
        <v>14891446800</v>
      </c>
      <c r="X8" s="3">
        <v>13775246900</v>
      </c>
      <c r="Y8" s="3">
        <v>14523918300</v>
      </c>
      <c r="Z8" s="3">
        <v>14857390700</v>
      </c>
      <c r="AA8" s="3">
        <v>15517387600</v>
      </c>
      <c r="AB8" s="3">
        <v>15282458800</v>
      </c>
      <c r="AC8" s="3">
        <v>16434282600</v>
      </c>
      <c r="AD8" s="3">
        <v>17089395200</v>
      </c>
      <c r="AE8" s="3">
        <v>18648780000</v>
      </c>
      <c r="AF8" s="3">
        <v>19026016800</v>
      </c>
      <c r="AG8" s="3">
        <v>20233075400</v>
      </c>
      <c r="AH8" s="3">
        <v>21421233300</v>
      </c>
      <c r="AI8" s="3">
        <v>21700469200</v>
      </c>
      <c r="AJ8" s="3">
        <v>22957060900</v>
      </c>
      <c r="AK8" s="3">
        <v>24424836600</v>
      </c>
      <c r="AL8" s="3">
        <v>24063056700</v>
      </c>
      <c r="AM8" s="3">
        <v>23038760700</v>
      </c>
      <c r="AN8" s="3">
        <v>26147989500</v>
      </c>
      <c r="AO8" s="3">
        <v>25936638000</v>
      </c>
      <c r="AP8" s="3">
        <v>27880455400</v>
      </c>
      <c r="AQ8" s="3">
        <v>29519228500</v>
      </c>
      <c r="AR8" s="3">
        <v>31040657800</v>
      </c>
      <c r="AS8" s="3">
        <v>33750988700</v>
      </c>
      <c r="AT8" s="3">
        <v>35465773300</v>
      </c>
      <c r="AU8" s="3">
        <v>37618148300</v>
      </c>
    </row>
    <row r="9" spans="1:47" x14ac:dyDescent="0.3">
      <c r="A9" s="1" t="s">
        <v>54</v>
      </c>
      <c r="B9" s="3">
        <v>666603400</v>
      </c>
      <c r="C9" s="3">
        <v>724667600</v>
      </c>
      <c r="D9" s="3">
        <v>674053000</v>
      </c>
      <c r="E9" s="3">
        <v>677273400</v>
      </c>
      <c r="F9" s="3">
        <v>799959000</v>
      </c>
      <c r="G9" s="3">
        <v>816313200</v>
      </c>
      <c r="H9" s="3">
        <v>828845600</v>
      </c>
      <c r="I9" s="3">
        <v>586850000</v>
      </c>
      <c r="J9" s="3">
        <v>592747600</v>
      </c>
      <c r="K9" s="3">
        <v>615775400</v>
      </c>
      <c r="L9" s="3">
        <v>640413400</v>
      </c>
      <c r="M9" s="3">
        <v>691416000</v>
      </c>
      <c r="N9" s="3">
        <v>551988200</v>
      </c>
      <c r="O9" s="3">
        <v>672326400</v>
      </c>
      <c r="P9" s="3">
        <v>655448400</v>
      </c>
      <c r="Q9" s="3">
        <v>740808400</v>
      </c>
      <c r="R9" s="3">
        <v>686682400</v>
      </c>
      <c r="S9" s="3">
        <v>801957200</v>
      </c>
      <c r="T9" s="3">
        <v>804343400</v>
      </c>
      <c r="U9" s="3">
        <v>1079648800</v>
      </c>
      <c r="V9" s="3">
        <v>1552368600</v>
      </c>
      <c r="W9" s="3">
        <v>1590509000</v>
      </c>
      <c r="X9" s="3">
        <v>1774615000</v>
      </c>
      <c r="Y9" s="3">
        <v>1905041200</v>
      </c>
      <c r="Z9" s="3">
        <v>2531506000</v>
      </c>
      <c r="AA9" s="3">
        <v>2019384800</v>
      </c>
      <c r="AB9" s="3">
        <v>1289809000</v>
      </c>
      <c r="AC9" s="3">
        <v>1466756400</v>
      </c>
      <c r="AD9" s="3">
        <v>1699828000</v>
      </c>
      <c r="AE9" s="3">
        <v>1306027400</v>
      </c>
      <c r="AF9" s="3">
        <v>1538536400</v>
      </c>
      <c r="AG9" s="3">
        <v>1722739400</v>
      </c>
      <c r="AH9" s="3">
        <v>1873205800</v>
      </c>
      <c r="AI9" s="3">
        <v>1523171600</v>
      </c>
      <c r="AJ9" s="3">
        <v>1963765000</v>
      </c>
      <c r="AK9" s="3">
        <v>2048581800</v>
      </c>
      <c r="AL9" s="3">
        <v>2049513000</v>
      </c>
      <c r="AM9" s="3">
        <v>2743955400</v>
      </c>
      <c r="AN9" s="3">
        <v>2782095800</v>
      </c>
      <c r="AO9" s="3">
        <v>3072261600</v>
      </c>
      <c r="AP9" s="3">
        <v>2767798000</v>
      </c>
      <c r="AQ9" s="3">
        <v>3143052200</v>
      </c>
      <c r="AR9" s="3">
        <v>3173413200</v>
      </c>
      <c r="AS9" s="3">
        <v>3373834600</v>
      </c>
      <c r="AT9" s="3">
        <v>3518869000</v>
      </c>
      <c r="AU9" s="3">
        <v>3569852200</v>
      </c>
    </row>
    <row r="10" spans="1:47" x14ac:dyDescent="0.3">
      <c r="A10" s="1" t="s">
        <v>55</v>
      </c>
      <c r="B10" s="3">
        <v>120829806510</v>
      </c>
      <c r="C10" s="3">
        <v>121888340000</v>
      </c>
      <c r="D10" s="3">
        <v>115410082690</v>
      </c>
      <c r="E10" s="3">
        <v>118242853190</v>
      </c>
      <c r="F10" s="3">
        <v>116545335270</v>
      </c>
      <c r="G10" s="3">
        <v>120653292130</v>
      </c>
      <c r="H10" s="3">
        <v>126887112380</v>
      </c>
      <c r="I10" s="3">
        <v>128426439610</v>
      </c>
      <c r="J10" s="3">
        <v>131838971810</v>
      </c>
      <c r="K10" s="3">
        <v>137431633570</v>
      </c>
      <c r="L10" s="3">
        <v>139324620260</v>
      </c>
      <c r="M10" s="3">
        <v>141619800630</v>
      </c>
      <c r="N10" s="3">
        <v>136877533940</v>
      </c>
      <c r="O10" s="3">
        <v>145904568670</v>
      </c>
      <c r="P10" s="3">
        <v>148784715870</v>
      </c>
      <c r="Q10" s="3">
        <v>158920261500</v>
      </c>
      <c r="R10" s="3">
        <v>164867981390</v>
      </c>
      <c r="S10" s="3">
        <v>166404348040</v>
      </c>
      <c r="T10" s="3">
        <v>166295615360</v>
      </c>
      <c r="U10" s="3">
        <v>185290511140</v>
      </c>
      <c r="V10" s="3">
        <v>189942925340</v>
      </c>
      <c r="W10" s="3">
        <v>206344252870</v>
      </c>
      <c r="X10" s="3">
        <v>209127153550</v>
      </c>
      <c r="Y10" s="3">
        <v>215402110280</v>
      </c>
      <c r="Z10" s="3">
        <v>217977202730</v>
      </c>
      <c r="AA10" s="3">
        <v>215304771010</v>
      </c>
      <c r="AB10" s="3">
        <v>232880925690</v>
      </c>
      <c r="AC10" s="3">
        <v>240835054390</v>
      </c>
      <c r="AD10" s="3">
        <v>259522958800</v>
      </c>
      <c r="AE10" s="3">
        <v>249368870590</v>
      </c>
      <c r="AF10" s="3">
        <v>259911618400</v>
      </c>
      <c r="AG10" s="3">
        <v>270523472380</v>
      </c>
      <c r="AH10" s="3">
        <v>278042674070</v>
      </c>
      <c r="AI10" s="3">
        <v>294587014680</v>
      </c>
      <c r="AJ10" s="3">
        <v>310400611430</v>
      </c>
      <c r="AK10" s="3">
        <v>328902555800</v>
      </c>
      <c r="AL10" s="3">
        <v>350289333100</v>
      </c>
      <c r="AM10" s="3">
        <v>366412432890</v>
      </c>
      <c r="AN10" s="3">
        <v>383694859450</v>
      </c>
      <c r="AO10" s="3">
        <v>403143866650</v>
      </c>
      <c r="AP10" s="3">
        <v>405906291840</v>
      </c>
      <c r="AQ10" s="3">
        <v>405659372790</v>
      </c>
      <c r="AR10" s="3">
        <v>416392855410</v>
      </c>
      <c r="AS10" s="3">
        <v>418486883290</v>
      </c>
      <c r="AT10" s="3">
        <v>427058704730</v>
      </c>
      <c r="AU10" s="3">
        <v>417745391560</v>
      </c>
    </row>
    <row r="11" spans="1:47" x14ac:dyDescent="0.3">
      <c r="A11" s="1" t="s">
        <v>56</v>
      </c>
      <c r="B11" s="3">
        <v>1943620621640</v>
      </c>
      <c r="C11" s="3">
        <v>1969195492290</v>
      </c>
      <c r="D11" s="3">
        <v>2176567659610</v>
      </c>
      <c r="E11" s="3">
        <v>2204007464700</v>
      </c>
      <c r="F11" s="3">
        <v>2006632373200</v>
      </c>
      <c r="G11" s="3">
        <v>2467283886860</v>
      </c>
      <c r="H11" s="3">
        <v>2316083961330</v>
      </c>
      <c r="I11" s="3">
        <v>2590703066290</v>
      </c>
      <c r="J11" s="3">
        <v>2295401129880</v>
      </c>
      <c r="K11" s="3">
        <v>2320768793820</v>
      </c>
      <c r="L11" s="3">
        <v>2215614239420</v>
      </c>
      <c r="M11" s="3">
        <v>2389631072970</v>
      </c>
      <c r="N11" s="3">
        <v>2361753232510</v>
      </c>
      <c r="O11" s="3">
        <v>2509315244450</v>
      </c>
      <c r="P11" s="3">
        <v>2556477585780</v>
      </c>
      <c r="Q11" s="3">
        <v>2623876962750</v>
      </c>
      <c r="R11" s="3">
        <v>2596025410040</v>
      </c>
      <c r="S11" s="3">
        <v>2419900772860</v>
      </c>
      <c r="T11" s="3">
        <v>2431305198550</v>
      </c>
      <c r="U11" s="3">
        <v>2637276236200</v>
      </c>
      <c r="V11" s="3">
        <v>2511513477940</v>
      </c>
      <c r="W11" s="3">
        <v>2451548291480</v>
      </c>
      <c r="X11" s="3">
        <v>2510931311650</v>
      </c>
      <c r="Y11" s="3">
        <v>2384695285030</v>
      </c>
      <c r="Z11" s="3">
        <v>2084131770300</v>
      </c>
      <c r="AA11" s="3">
        <v>2295806479580</v>
      </c>
      <c r="AB11" s="3">
        <v>2286059929720</v>
      </c>
      <c r="AC11" s="3">
        <v>2035064048420</v>
      </c>
      <c r="AD11" s="3">
        <v>1896948239540</v>
      </c>
      <c r="AE11" s="3">
        <v>1971404507460</v>
      </c>
      <c r="AF11" s="3">
        <v>2082281260800</v>
      </c>
      <c r="AG11" s="3">
        <v>2088660727540</v>
      </c>
      <c r="AH11" s="3">
        <v>2022226799660</v>
      </c>
      <c r="AI11" s="3">
        <v>2314321275130</v>
      </c>
      <c r="AJ11" s="3">
        <v>2025154795900</v>
      </c>
      <c r="AK11" s="3">
        <v>2140085816360</v>
      </c>
      <c r="AL11" s="3">
        <v>1942301954050</v>
      </c>
      <c r="AM11" s="3">
        <v>2277895147100</v>
      </c>
      <c r="AN11" s="3">
        <v>2233098110870</v>
      </c>
      <c r="AO11" s="3">
        <v>1826326028850</v>
      </c>
      <c r="AP11" s="3">
        <v>1965992503970</v>
      </c>
      <c r="AQ11" s="3">
        <v>1958314748200</v>
      </c>
      <c r="AR11" s="3">
        <v>2124956112890</v>
      </c>
      <c r="AS11" s="3">
        <v>2148834705380</v>
      </c>
      <c r="AT11" s="3">
        <v>2183195460430</v>
      </c>
      <c r="AU11" s="3">
        <v>2159134986330</v>
      </c>
    </row>
    <row r="12" spans="1:47" x14ac:dyDescent="0.3">
      <c r="A12" s="1" t="s">
        <v>57</v>
      </c>
      <c r="B12" s="3">
        <v>179500937250</v>
      </c>
      <c r="C12" s="3">
        <v>175555454250</v>
      </c>
      <c r="D12" s="3">
        <v>185779715250</v>
      </c>
      <c r="E12" s="3">
        <v>181733057250</v>
      </c>
      <c r="F12" s="3">
        <v>191130675750</v>
      </c>
      <c r="G12" s="3">
        <v>175665977250</v>
      </c>
      <c r="H12" s="3">
        <v>188701435500</v>
      </c>
      <c r="I12" s="3">
        <v>193156997250</v>
      </c>
      <c r="J12" s="3">
        <v>181422549750</v>
      </c>
      <c r="K12" s="3">
        <v>195392736750</v>
      </c>
      <c r="L12" s="3">
        <v>217721403750</v>
      </c>
      <c r="M12" s="3">
        <v>218629855500</v>
      </c>
      <c r="N12" s="3">
        <v>211266709500</v>
      </c>
      <c r="O12" s="3">
        <v>223215306000</v>
      </c>
      <c r="P12" s="3">
        <v>220867205250</v>
      </c>
      <c r="Q12" s="3">
        <v>215795601750</v>
      </c>
      <c r="R12" s="3">
        <v>214403106000</v>
      </c>
      <c r="S12" s="3">
        <v>236087929500</v>
      </c>
      <c r="T12" s="3">
        <v>222047760750</v>
      </c>
      <c r="U12" s="3">
        <v>250011048750</v>
      </c>
      <c r="V12" s="3">
        <v>256544759250</v>
      </c>
      <c r="W12" s="3">
        <v>244659290250</v>
      </c>
      <c r="X12" s="3">
        <v>234658241250</v>
      </c>
      <c r="Y12" s="3">
        <v>250969090500</v>
      </c>
      <c r="Z12" s="3">
        <v>253475679750</v>
      </c>
      <c r="AA12" s="3">
        <v>243716667000</v>
      </c>
      <c r="AB12" s="3">
        <v>235478143500</v>
      </c>
      <c r="AC12" s="3">
        <v>236682639000</v>
      </c>
      <c r="AD12" s="3">
        <v>255832815000</v>
      </c>
      <c r="AE12" s="3">
        <v>254212775250</v>
      </c>
      <c r="AF12" s="3">
        <v>263273096250</v>
      </c>
      <c r="AG12" s="3">
        <v>286856475750</v>
      </c>
      <c r="AH12" s="3">
        <v>304517911500</v>
      </c>
      <c r="AI12" s="3">
        <v>265893813750</v>
      </c>
      <c r="AJ12" s="3">
        <v>274599110250</v>
      </c>
      <c r="AK12" s="3">
        <v>301679682000</v>
      </c>
      <c r="AL12" s="3">
        <v>309764505000</v>
      </c>
      <c r="AM12" s="3">
        <v>311981420250</v>
      </c>
      <c r="AN12" s="3">
        <v>313378048500</v>
      </c>
      <c r="AO12" s="3">
        <v>351038789250</v>
      </c>
      <c r="AP12" s="3">
        <v>342985202250</v>
      </c>
      <c r="AQ12" s="3">
        <v>348405417750</v>
      </c>
      <c r="AR12" s="3">
        <v>355388288250</v>
      </c>
      <c r="AS12" s="3">
        <v>381875988750</v>
      </c>
      <c r="AT12" s="3">
        <v>393486860250</v>
      </c>
      <c r="AU12" s="3">
        <v>410166941250</v>
      </c>
    </row>
    <row r="13" spans="1:47" x14ac:dyDescent="0.3">
      <c r="A13" s="1" t="s">
        <v>58</v>
      </c>
      <c r="B13" s="3">
        <v>4096172190</v>
      </c>
      <c r="C13" s="3">
        <v>4226851240</v>
      </c>
      <c r="D13" s="3">
        <v>4307972990</v>
      </c>
      <c r="E13" s="3">
        <v>4500751280</v>
      </c>
      <c r="F13" s="3">
        <v>4495478530</v>
      </c>
      <c r="G13" s="3">
        <v>4385082210</v>
      </c>
      <c r="H13" s="3">
        <v>4745011260</v>
      </c>
      <c r="I13" s="3">
        <v>4795930960</v>
      </c>
      <c r="J13" s="3">
        <v>5002359450</v>
      </c>
      <c r="K13" s="3">
        <v>5048801570</v>
      </c>
      <c r="L13" s="3">
        <v>5354053840</v>
      </c>
      <c r="M13" s="3">
        <v>5660998630</v>
      </c>
      <c r="N13" s="3">
        <v>5742860530</v>
      </c>
      <c r="O13" s="3">
        <v>6205641610</v>
      </c>
      <c r="P13" s="3">
        <v>6430769040</v>
      </c>
      <c r="Q13" s="3">
        <v>6400020720</v>
      </c>
      <c r="R13" s="3">
        <v>6709758430</v>
      </c>
      <c r="S13" s="3">
        <v>7041730770</v>
      </c>
      <c r="T13" s="3">
        <v>7578970940</v>
      </c>
      <c r="U13" s="3">
        <v>7785090270</v>
      </c>
      <c r="V13" s="3">
        <v>8164808180</v>
      </c>
      <c r="W13" s="3">
        <v>8769949580</v>
      </c>
      <c r="X13" s="3">
        <v>8922314370</v>
      </c>
      <c r="Y13" s="3">
        <v>9062607510</v>
      </c>
      <c r="Z13" s="3">
        <v>11163529180</v>
      </c>
      <c r="AA13" s="3">
        <v>11526190890</v>
      </c>
      <c r="AB13" s="3">
        <v>11664110310</v>
      </c>
      <c r="AC13" s="3">
        <v>11940195430</v>
      </c>
      <c r="AD13" s="3">
        <v>12509339340</v>
      </c>
      <c r="AE13" s="3">
        <v>12886291840</v>
      </c>
      <c r="AF13" s="3">
        <v>14304369460</v>
      </c>
      <c r="AG13" s="3">
        <v>15281704130</v>
      </c>
      <c r="AH13" s="3">
        <v>16829576550</v>
      </c>
      <c r="AI13" s="3">
        <v>18015820850</v>
      </c>
      <c r="AJ13" s="3">
        <v>20228612590</v>
      </c>
      <c r="AK13" s="3">
        <v>22552428140</v>
      </c>
      <c r="AL13" s="3">
        <v>23603227610</v>
      </c>
      <c r="AM13" s="3">
        <v>24830275790</v>
      </c>
      <c r="AN13" s="3">
        <v>25075700360</v>
      </c>
      <c r="AO13" s="3">
        <v>25913935300</v>
      </c>
      <c r="AP13" s="3">
        <v>26390893200</v>
      </c>
      <c r="AQ13" s="3">
        <v>27351550260</v>
      </c>
      <c r="AR13" s="3">
        <v>27988258730</v>
      </c>
      <c r="AS13" s="3">
        <v>28463687860</v>
      </c>
      <c r="AT13" s="3">
        <v>30564456260</v>
      </c>
      <c r="AU13" s="3">
        <v>30912481340</v>
      </c>
    </row>
    <row r="14" spans="1:47" x14ac:dyDescent="0.3">
      <c r="A14" s="1" t="s">
        <v>59</v>
      </c>
      <c r="B14" s="3">
        <v>810580320</v>
      </c>
      <c r="C14" s="3">
        <v>814170720</v>
      </c>
      <c r="D14" s="3">
        <v>781973280</v>
      </c>
      <c r="E14" s="3">
        <v>825372240</v>
      </c>
      <c r="F14" s="3">
        <v>830446320</v>
      </c>
      <c r="G14" s="3">
        <v>860449920</v>
      </c>
      <c r="H14" s="3">
        <v>804133440</v>
      </c>
      <c r="I14" s="3">
        <v>898273200</v>
      </c>
      <c r="J14" s="3">
        <v>917460720</v>
      </c>
      <c r="K14" s="3">
        <v>969231120</v>
      </c>
      <c r="L14" s="3">
        <v>967153440</v>
      </c>
      <c r="M14" s="3">
        <v>988793520</v>
      </c>
      <c r="N14" s="3">
        <v>1010536560</v>
      </c>
      <c r="O14" s="3">
        <v>1012041360</v>
      </c>
      <c r="P14" s="3">
        <v>937939200</v>
      </c>
      <c r="Q14" s="3">
        <v>923931360</v>
      </c>
      <c r="R14" s="3">
        <v>949658160</v>
      </c>
      <c r="S14" s="3">
        <v>934095360</v>
      </c>
      <c r="T14" s="3">
        <v>991808400</v>
      </c>
      <c r="U14" s="3">
        <v>1116910080</v>
      </c>
      <c r="V14" s="3">
        <v>1222467840</v>
      </c>
      <c r="W14" s="3">
        <v>1357192320</v>
      </c>
      <c r="X14" s="3">
        <v>1344649680</v>
      </c>
      <c r="Y14" s="3">
        <v>1370273520</v>
      </c>
      <c r="Z14" s="3">
        <v>1370276160</v>
      </c>
      <c r="AA14" s="3">
        <v>1321449360</v>
      </c>
      <c r="AB14" s="3">
        <v>1304368560</v>
      </c>
      <c r="AC14" s="3">
        <v>1285046400</v>
      </c>
      <c r="AD14" s="3">
        <v>1302222240</v>
      </c>
      <c r="AE14" s="3">
        <v>1391330160</v>
      </c>
      <c r="AF14" s="3">
        <v>1454106720</v>
      </c>
      <c r="AG14" s="3">
        <v>1462707840</v>
      </c>
      <c r="AH14" s="3">
        <v>1716504240</v>
      </c>
      <c r="AI14" s="3">
        <v>1688546640</v>
      </c>
      <c r="AJ14" s="3">
        <v>1819944720</v>
      </c>
      <c r="AK14" s="3">
        <v>1821597360</v>
      </c>
      <c r="AL14" s="3">
        <v>1924137600</v>
      </c>
      <c r="AM14" s="3">
        <v>2141744880</v>
      </c>
      <c r="AN14" s="3">
        <v>2102709840</v>
      </c>
      <c r="AO14" s="3">
        <v>1982832720</v>
      </c>
      <c r="AP14" s="3">
        <v>2174322480</v>
      </c>
      <c r="AQ14" s="3">
        <v>2208452400</v>
      </c>
      <c r="AR14" s="3">
        <v>2185244160</v>
      </c>
      <c r="AS14" s="3">
        <v>2145567600</v>
      </c>
      <c r="AT14" s="3">
        <v>2085935280</v>
      </c>
      <c r="AU14" s="3">
        <v>2433396240</v>
      </c>
    </row>
    <row r="15" spans="1:47" x14ac:dyDescent="0.3">
      <c r="A15" s="1" t="s">
        <v>60</v>
      </c>
      <c r="B15" s="3">
        <v>147636000</v>
      </c>
      <c r="C15" s="3">
        <v>133101600</v>
      </c>
      <c r="D15" s="3">
        <v>182400000</v>
      </c>
      <c r="E15" s="3">
        <v>149193600</v>
      </c>
      <c r="F15" s="3">
        <v>149292000</v>
      </c>
      <c r="G15" s="3">
        <v>155580000</v>
      </c>
      <c r="H15" s="3">
        <v>136351200</v>
      </c>
      <c r="I15" s="3">
        <v>157012800</v>
      </c>
      <c r="J15" s="3">
        <v>171088800</v>
      </c>
      <c r="K15" s="3">
        <v>177045600</v>
      </c>
      <c r="L15" s="3">
        <v>204744000</v>
      </c>
      <c r="M15" s="3">
        <v>223044000</v>
      </c>
      <c r="N15" s="3">
        <v>235320000</v>
      </c>
      <c r="O15" s="3">
        <v>204494400</v>
      </c>
      <c r="P15" s="3">
        <v>247742400</v>
      </c>
      <c r="Q15" s="3">
        <v>237876000</v>
      </c>
      <c r="R15" s="3">
        <v>266277600</v>
      </c>
      <c r="S15" s="3">
        <v>276038400</v>
      </c>
      <c r="T15" s="3">
        <v>270943200</v>
      </c>
      <c r="U15" s="3">
        <v>325312800</v>
      </c>
      <c r="V15" s="3">
        <v>302234400</v>
      </c>
      <c r="W15" s="3">
        <v>277500000</v>
      </c>
      <c r="X15" s="3">
        <v>343792800</v>
      </c>
      <c r="Y15" s="3">
        <v>321415200</v>
      </c>
      <c r="Z15" s="3">
        <v>376363200</v>
      </c>
      <c r="AA15" s="3">
        <v>380011200</v>
      </c>
      <c r="AB15" s="3">
        <v>417943200</v>
      </c>
      <c r="AC15" s="3">
        <v>379737600</v>
      </c>
      <c r="AD15" s="3">
        <v>492984000</v>
      </c>
      <c r="AE15" s="3">
        <v>506745600</v>
      </c>
      <c r="AF15" s="3">
        <v>554364000</v>
      </c>
      <c r="AG15" s="3">
        <v>483110400</v>
      </c>
      <c r="AH15" s="3">
        <v>519844800</v>
      </c>
      <c r="AI15" s="3">
        <v>553420800</v>
      </c>
      <c r="AJ15" s="3">
        <v>581522400</v>
      </c>
      <c r="AK15" s="3">
        <v>640324800</v>
      </c>
      <c r="AL15" s="3">
        <v>639333600</v>
      </c>
      <c r="AM15" s="3">
        <v>755748000</v>
      </c>
      <c r="AN15" s="3">
        <v>814840800</v>
      </c>
      <c r="AO15" s="3">
        <v>786878400</v>
      </c>
      <c r="AP15" s="3">
        <v>873062400</v>
      </c>
      <c r="AQ15" s="3">
        <v>968697600</v>
      </c>
      <c r="AR15" s="3">
        <v>1042848000</v>
      </c>
      <c r="AS15" s="3">
        <v>1261555200</v>
      </c>
      <c r="AT15" s="3">
        <v>1294118400</v>
      </c>
      <c r="AU15" s="3">
        <v>1492120800</v>
      </c>
    </row>
    <row r="16" spans="1:47" x14ac:dyDescent="0.3">
      <c r="A16" s="1" t="s">
        <v>61</v>
      </c>
      <c r="B16" s="3">
        <v>2264599800</v>
      </c>
      <c r="C16" s="3">
        <v>2361287790</v>
      </c>
      <c r="D16" s="3">
        <v>1762936080</v>
      </c>
      <c r="E16" s="3">
        <v>1401741510</v>
      </c>
      <c r="F16" s="3">
        <v>1872085710</v>
      </c>
      <c r="G16" s="3">
        <v>2207695320</v>
      </c>
      <c r="H16" s="3">
        <v>1934669610</v>
      </c>
      <c r="I16" s="3">
        <v>1544995230</v>
      </c>
      <c r="J16" s="3">
        <v>1547200830</v>
      </c>
      <c r="K16" s="3">
        <v>1487208510</v>
      </c>
      <c r="L16" s="3">
        <v>1417539120</v>
      </c>
      <c r="M16" s="3">
        <v>1442600250</v>
      </c>
      <c r="N16" s="3">
        <v>1885264170</v>
      </c>
      <c r="O16" s="3">
        <v>1567795620</v>
      </c>
      <c r="P16" s="3">
        <v>1749316500</v>
      </c>
      <c r="Q16" s="3">
        <v>1761667860</v>
      </c>
      <c r="R16" s="3">
        <v>1668646680</v>
      </c>
      <c r="S16" s="3">
        <v>1435790460</v>
      </c>
      <c r="T16" s="3">
        <v>1371331800</v>
      </c>
      <c r="U16" s="3">
        <v>2088923760</v>
      </c>
      <c r="V16" s="3">
        <v>1635921090</v>
      </c>
      <c r="W16" s="3">
        <v>1367995830</v>
      </c>
      <c r="X16" s="3">
        <v>1400197590</v>
      </c>
      <c r="Y16" s="3">
        <v>1709202150</v>
      </c>
      <c r="Z16" s="3">
        <v>1724420790</v>
      </c>
      <c r="AA16" s="3">
        <v>1275581190</v>
      </c>
      <c r="AB16" s="3">
        <v>1447039020</v>
      </c>
      <c r="AC16" s="3">
        <v>1296258690</v>
      </c>
      <c r="AD16" s="3">
        <v>1894417410</v>
      </c>
      <c r="AE16" s="3">
        <v>1807296210</v>
      </c>
      <c r="AF16" s="3">
        <v>1712041860</v>
      </c>
      <c r="AG16" s="3">
        <v>1723069860</v>
      </c>
      <c r="AH16" s="3">
        <v>1749950610</v>
      </c>
      <c r="AI16" s="3">
        <v>1802250900</v>
      </c>
      <c r="AJ16" s="3">
        <v>2066233650</v>
      </c>
      <c r="AK16" s="3">
        <v>2074697640</v>
      </c>
      <c r="AL16" s="3">
        <v>2179959900</v>
      </c>
      <c r="AM16" s="3">
        <v>2222169570</v>
      </c>
      <c r="AN16" s="3">
        <v>2450201040</v>
      </c>
      <c r="AO16" s="3">
        <v>2501177970</v>
      </c>
      <c r="AP16" s="3">
        <v>2533490010</v>
      </c>
      <c r="AQ16" s="3">
        <v>2479866360</v>
      </c>
      <c r="AR16" s="3">
        <v>2520890520</v>
      </c>
      <c r="AS16" s="3">
        <v>2600016420</v>
      </c>
      <c r="AT16" s="3">
        <v>2704892700</v>
      </c>
      <c r="AU16" s="3">
        <v>2850600150</v>
      </c>
    </row>
    <row r="17" spans="1:47" x14ac:dyDescent="0.3">
      <c r="A17" s="1" t="s">
        <v>62</v>
      </c>
      <c r="B17" s="3">
        <v>63721283250</v>
      </c>
      <c r="C17" s="3">
        <v>63482852250</v>
      </c>
      <c r="D17" s="3">
        <v>60462194250</v>
      </c>
      <c r="E17" s="3">
        <v>60743204250</v>
      </c>
      <c r="F17" s="3">
        <v>60486590250</v>
      </c>
      <c r="G17" s="3">
        <v>58855663500</v>
      </c>
      <c r="H17" s="3">
        <v>56451731250</v>
      </c>
      <c r="I17" s="3">
        <v>61185795000</v>
      </c>
      <c r="J17" s="3">
        <v>63853067250</v>
      </c>
      <c r="K17" s="3">
        <v>64040782500</v>
      </c>
      <c r="L17" s="3">
        <v>58064931000</v>
      </c>
      <c r="M17" s="3">
        <v>61338612000</v>
      </c>
      <c r="N17" s="3">
        <v>59514327000</v>
      </c>
      <c r="O17" s="3">
        <v>61286471250</v>
      </c>
      <c r="P17" s="3">
        <v>57365712000</v>
      </c>
      <c r="Q17" s="3">
        <v>57900414750</v>
      </c>
      <c r="R17" s="3">
        <v>60364097250</v>
      </c>
      <c r="S17" s="3">
        <v>66284359500</v>
      </c>
      <c r="T17" s="3">
        <v>60052877250</v>
      </c>
      <c r="U17" s="3">
        <v>62008903500</v>
      </c>
      <c r="V17" s="3">
        <v>47811429000</v>
      </c>
      <c r="W17" s="3">
        <v>39455172000</v>
      </c>
      <c r="X17" s="3">
        <v>50192433000</v>
      </c>
      <c r="Y17" s="3">
        <v>51571833000</v>
      </c>
      <c r="Z17" s="3">
        <v>51381595500</v>
      </c>
      <c r="AA17" s="3">
        <v>52374963000</v>
      </c>
      <c r="AB17" s="3">
        <v>48632442750</v>
      </c>
      <c r="AC17" s="3">
        <v>54050948250</v>
      </c>
      <c r="AD17" s="3">
        <v>50662383750</v>
      </c>
      <c r="AE17" s="3">
        <v>53894540250</v>
      </c>
      <c r="AF17" s="3">
        <v>59185935750</v>
      </c>
      <c r="AG17" s="3">
        <v>61767622500</v>
      </c>
      <c r="AH17" s="3">
        <v>64774728750</v>
      </c>
      <c r="AI17" s="3">
        <v>61555967250</v>
      </c>
      <c r="AJ17" s="3">
        <v>63414295500</v>
      </c>
      <c r="AK17" s="3">
        <v>58329881250</v>
      </c>
      <c r="AL17" s="3">
        <v>55471302750</v>
      </c>
      <c r="AM17" s="3">
        <v>61082867250</v>
      </c>
      <c r="AN17" s="3">
        <v>61481297250</v>
      </c>
      <c r="AO17" s="3">
        <v>62088475500</v>
      </c>
      <c r="AP17" s="3">
        <v>65795741250</v>
      </c>
      <c r="AQ17" s="3">
        <v>64051384500</v>
      </c>
      <c r="AR17" s="3">
        <v>64136072250</v>
      </c>
      <c r="AS17" s="3">
        <v>61258028250</v>
      </c>
      <c r="AT17" s="3">
        <v>62743790250</v>
      </c>
      <c r="AU17" s="3">
        <v>65115275250</v>
      </c>
    </row>
    <row r="18" spans="1:47" x14ac:dyDescent="0.3">
      <c r="A18" s="1" t="s">
        <v>63</v>
      </c>
      <c r="B18" s="3">
        <v>45762035200</v>
      </c>
      <c r="C18" s="3">
        <v>41020579950</v>
      </c>
      <c r="D18" s="3">
        <v>50109281600</v>
      </c>
      <c r="E18" s="3">
        <v>49078808100</v>
      </c>
      <c r="F18" s="3">
        <v>47237129100</v>
      </c>
      <c r="G18" s="3">
        <v>49879710300</v>
      </c>
      <c r="H18" s="3">
        <v>44122906450</v>
      </c>
      <c r="I18" s="3">
        <v>52519866350</v>
      </c>
      <c r="J18" s="3">
        <v>53908314950</v>
      </c>
      <c r="K18" s="3">
        <v>46775905750</v>
      </c>
      <c r="L18" s="3">
        <v>48776511000</v>
      </c>
      <c r="M18" s="3">
        <v>51370603550</v>
      </c>
      <c r="N18" s="3">
        <v>51221119600</v>
      </c>
      <c r="O18" s="3">
        <v>55269355050</v>
      </c>
      <c r="P18" s="3">
        <v>47493664050</v>
      </c>
      <c r="Q18" s="3">
        <v>41951679700</v>
      </c>
      <c r="R18" s="3">
        <v>50386652750</v>
      </c>
      <c r="S18" s="3">
        <v>44744232750</v>
      </c>
      <c r="T18" s="3">
        <v>45086968150</v>
      </c>
      <c r="U18" s="3">
        <v>51984812250</v>
      </c>
      <c r="V18" s="3">
        <v>57169955150</v>
      </c>
      <c r="W18" s="3">
        <v>71394607900</v>
      </c>
      <c r="X18" s="3">
        <v>61096000350</v>
      </c>
      <c r="Y18" s="3">
        <v>54135403700</v>
      </c>
      <c r="Z18" s="3">
        <v>49718143650</v>
      </c>
      <c r="AA18" s="3">
        <v>46947876150</v>
      </c>
      <c r="AB18" s="3">
        <v>53021642800</v>
      </c>
      <c r="AC18" s="3">
        <v>44431790200</v>
      </c>
      <c r="AD18" s="3">
        <v>40029109750</v>
      </c>
      <c r="AE18" s="3">
        <v>54254451300</v>
      </c>
      <c r="AF18" s="3">
        <v>37167604950</v>
      </c>
      <c r="AG18" s="3">
        <v>26258778000</v>
      </c>
      <c r="AH18" s="3">
        <v>36873989600</v>
      </c>
      <c r="AI18" s="3">
        <v>32877241950</v>
      </c>
      <c r="AJ18" s="3">
        <v>29859537400</v>
      </c>
      <c r="AK18" s="3">
        <v>27848614500</v>
      </c>
      <c r="AL18" s="3">
        <v>34136425750</v>
      </c>
      <c r="AM18" s="3">
        <v>31858621550</v>
      </c>
      <c r="AN18" s="3">
        <v>25837562450</v>
      </c>
      <c r="AO18" s="3">
        <v>20873366500</v>
      </c>
      <c r="AP18" s="3">
        <v>33981130050</v>
      </c>
      <c r="AQ18" s="3">
        <v>32473791700</v>
      </c>
      <c r="AR18" s="3">
        <v>32485013400</v>
      </c>
      <c r="AS18" s="3">
        <v>27623104250</v>
      </c>
      <c r="AT18" s="3">
        <v>42127165850</v>
      </c>
      <c r="AU18" s="3">
        <v>43070061300</v>
      </c>
    </row>
    <row r="19" spans="1:47" x14ac:dyDescent="0.3">
      <c r="A19" s="1" t="s">
        <v>64</v>
      </c>
      <c r="B19" s="3">
        <v>29027747370</v>
      </c>
      <c r="C19" s="3">
        <v>28213709530</v>
      </c>
      <c r="D19" s="3">
        <v>31059835400</v>
      </c>
      <c r="E19" s="3">
        <v>31304176120</v>
      </c>
      <c r="F19" s="3">
        <v>32372959740</v>
      </c>
      <c r="G19" s="3">
        <v>34518001690</v>
      </c>
      <c r="H19" s="3">
        <v>33994143690</v>
      </c>
      <c r="I19" s="3">
        <v>38949073020</v>
      </c>
      <c r="J19" s="3">
        <v>36051736580</v>
      </c>
      <c r="K19" s="3">
        <v>36887854530</v>
      </c>
      <c r="L19" s="3">
        <v>37842204120</v>
      </c>
      <c r="M19" s="3">
        <v>40566019550</v>
      </c>
      <c r="N19" s="3">
        <v>38951993070</v>
      </c>
      <c r="O19" s="3">
        <v>42732373230</v>
      </c>
      <c r="P19" s="3">
        <v>40028518170</v>
      </c>
      <c r="Q19" s="3">
        <v>41191743520</v>
      </c>
      <c r="R19" s="3">
        <v>39625187680</v>
      </c>
      <c r="S19" s="3">
        <v>39944927490</v>
      </c>
      <c r="T19" s="3">
        <v>40262678370</v>
      </c>
      <c r="U19" s="3">
        <v>40533689910</v>
      </c>
      <c r="V19" s="3">
        <v>41438641730</v>
      </c>
      <c r="W19" s="3">
        <v>40397147960</v>
      </c>
      <c r="X19" s="3">
        <v>43520179030</v>
      </c>
      <c r="Y19" s="3">
        <v>43687554030</v>
      </c>
      <c r="Z19" s="3">
        <v>46286787870</v>
      </c>
      <c r="AA19" s="3">
        <v>49626287860</v>
      </c>
      <c r="AB19" s="3">
        <v>50370302180</v>
      </c>
      <c r="AC19" s="3">
        <v>51265700750</v>
      </c>
      <c r="AD19" s="3">
        <v>54692143040</v>
      </c>
      <c r="AE19" s="3">
        <v>77382905020</v>
      </c>
      <c r="AF19" s="3">
        <v>73480977650</v>
      </c>
      <c r="AG19" s="3">
        <v>70456306430</v>
      </c>
      <c r="AH19" s="3">
        <v>69932969610</v>
      </c>
      <c r="AI19" s="3">
        <v>68428816320</v>
      </c>
      <c r="AJ19" s="3">
        <v>67115706400</v>
      </c>
      <c r="AK19" s="3">
        <v>66282300440</v>
      </c>
      <c r="AL19" s="3">
        <v>64265612970</v>
      </c>
      <c r="AM19" s="3">
        <v>66947719580</v>
      </c>
      <c r="AN19" s="3">
        <v>67557430140</v>
      </c>
      <c r="AO19" s="3">
        <v>67583768270</v>
      </c>
      <c r="AP19" s="3">
        <v>71996795030</v>
      </c>
      <c r="AQ19" s="3">
        <v>69773597710</v>
      </c>
      <c r="AR19" s="3">
        <v>70857487310</v>
      </c>
      <c r="AS19" s="3">
        <v>73247125420</v>
      </c>
      <c r="AT19" s="3">
        <v>72745829570</v>
      </c>
      <c r="AU19" s="3">
        <v>73197851250</v>
      </c>
    </row>
    <row r="20" spans="1:47" x14ac:dyDescent="0.3">
      <c r="A20" s="1" t="s">
        <v>65</v>
      </c>
      <c r="B20" s="3">
        <v>2488833780</v>
      </c>
      <c r="C20" s="3">
        <v>1853602590</v>
      </c>
      <c r="D20" s="3">
        <v>2001895170</v>
      </c>
      <c r="E20" s="3">
        <v>1914903780</v>
      </c>
      <c r="F20" s="3">
        <v>2027202750</v>
      </c>
      <c r="G20" s="3">
        <v>2886922560</v>
      </c>
      <c r="H20" s="3">
        <v>2387822100</v>
      </c>
      <c r="I20" s="3">
        <v>3521552490</v>
      </c>
      <c r="J20" s="3">
        <v>2352211110</v>
      </c>
      <c r="K20" s="3">
        <v>2421519990</v>
      </c>
      <c r="L20" s="3">
        <v>2331003030</v>
      </c>
      <c r="M20" s="3">
        <v>3204852450</v>
      </c>
      <c r="N20" s="3">
        <v>4428033930</v>
      </c>
      <c r="O20" s="3">
        <v>3381294930</v>
      </c>
      <c r="P20" s="3">
        <v>3452216280</v>
      </c>
      <c r="Q20" s="3">
        <v>4942821810</v>
      </c>
      <c r="R20" s="3">
        <v>5091469680</v>
      </c>
      <c r="S20" s="3">
        <v>3636666450</v>
      </c>
      <c r="T20" s="3">
        <v>5567230320</v>
      </c>
      <c r="U20" s="3">
        <v>6948515850</v>
      </c>
      <c r="V20" s="3">
        <v>5310683610</v>
      </c>
      <c r="W20" s="3">
        <v>5287425780</v>
      </c>
      <c r="X20" s="3">
        <v>5585486760</v>
      </c>
      <c r="Y20" s="3">
        <v>8219579490</v>
      </c>
      <c r="Z20" s="3">
        <v>5913720060</v>
      </c>
      <c r="AA20" s="3">
        <v>9493758750</v>
      </c>
      <c r="AB20" s="3">
        <v>4612839390</v>
      </c>
      <c r="AC20" s="3">
        <v>8398208370</v>
      </c>
      <c r="AD20" s="3">
        <v>5931539220</v>
      </c>
      <c r="AE20" s="3">
        <v>5877671790</v>
      </c>
      <c r="AF20" s="3">
        <v>4101495090</v>
      </c>
      <c r="AG20" s="3">
        <v>6162887670</v>
      </c>
      <c r="AH20" s="3">
        <v>8204684640</v>
      </c>
      <c r="AI20" s="3">
        <v>10328717580</v>
      </c>
      <c r="AJ20" s="3">
        <v>8101076610</v>
      </c>
      <c r="AK20" s="3">
        <v>5291224650</v>
      </c>
      <c r="AL20" s="3">
        <v>5920497900</v>
      </c>
      <c r="AM20" s="3">
        <v>7046603220</v>
      </c>
      <c r="AN20" s="3">
        <v>6965843070</v>
      </c>
      <c r="AO20" s="3">
        <v>5770128240</v>
      </c>
      <c r="AP20" s="3">
        <v>5518391610</v>
      </c>
      <c r="AQ20" s="3">
        <v>6080241750</v>
      </c>
      <c r="AR20" s="3">
        <v>5340609960</v>
      </c>
      <c r="AS20" s="3">
        <v>6420582240</v>
      </c>
      <c r="AT20" s="3">
        <v>6346955220</v>
      </c>
      <c r="AU20" s="3">
        <v>6024461220</v>
      </c>
    </row>
    <row r="21" spans="1:47" x14ac:dyDescent="0.3">
      <c r="A21" s="1" t="s">
        <v>66</v>
      </c>
      <c r="B21" s="3">
        <v>4515023610</v>
      </c>
      <c r="C21" s="3">
        <v>4425988250</v>
      </c>
      <c r="D21" s="3">
        <v>4616907040</v>
      </c>
      <c r="E21" s="3">
        <v>4041354380</v>
      </c>
      <c r="F21" s="3">
        <v>3877655290</v>
      </c>
      <c r="G21" s="3">
        <v>4047253530</v>
      </c>
      <c r="H21" s="3">
        <v>3277586320</v>
      </c>
      <c r="I21" s="3">
        <v>3497833640</v>
      </c>
      <c r="J21" s="3">
        <v>3402936290</v>
      </c>
      <c r="K21" s="3">
        <v>3366027120</v>
      </c>
      <c r="L21" s="3">
        <v>3475974270</v>
      </c>
      <c r="M21" s="3">
        <v>3385406060</v>
      </c>
      <c r="N21" s="3">
        <v>3151706820</v>
      </c>
      <c r="O21" s="3">
        <v>2902279610</v>
      </c>
      <c r="P21" s="3">
        <v>2826055160</v>
      </c>
      <c r="Q21" s="3">
        <v>2983641430</v>
      </c>
      <c r="R21" s="3">
        <v>2469309870</v>
      </c>
      <c r="S21" s="3">
        <v>2744851270</v>
      </c>
      <c r="T21" s="3">
        <v>2476974120</v>
      </c>
      <c r="U21" s="3">
        <v>2489775740</v>
      </c>
      <c r="V21" s="3">
        <v>1472427840</v>
      </c>
      <c r="W21" s="3">
        <v>1433874340</v>
      </c>
      <c r="X21" s="3">
        <v>1498402680</v>
      </c>
      <c r="Y21" s="3">
        <v>1192566590</v>
      </c>
      <c r="Z21" s="3">
        <v>1357473380</v>
      </c>
      <c r="AA21" s="3">
        <v>1404229950</v>
      </c>
      <c r="AB21" s="3">
        <v>1345675080</v>
      </c>
      <c r="AC21" s="3">
        <v>1432815280</v>
      </c>
      <c r="AD21" s="3">
        <v>1448952010</v>
      </c>
      <c r="AE21" s="3">
        <v>1444037600</v>
      </c>
      <c r="AF21" s="3">
        <v>1177433180</v>
      </c>
      <c r="AG21" s="3">
        <v>1240493700</v>
      </c>
      <c r="AH21" s="3">
        <v>1120940690</v>
      </c>
      <c r="AI21" s="3">
        <v>1065228560</v>
      </c>
      <c r="AJ21" s="3">
        <v>1344123650</v>
      </c>
      <c r="AK21" s="3">
        <v>996454690</v>
      </c>
      <c r="AL21" s="3">
        <v>1134522670</v>
      </c>
      <c r="AM21" s="3">
        <v>1407202750</v>
      </c>
      <c r="AN21" s="3">
        <v>1197787570</v>
      </c>
      <c r="AO21" s="3">
        <v>1189008520</v>
      </c>
      <c r="AP21" s="3">
        <v>1462422510</v>
      </c>
      <c r="AQ21" s="3">
        <v>1174302450</v>
      </c>
      <c r="AR21" s="3">
        <v>1066705670</v>
      </c>
      <c r="AS21" s="3">
        <v>1538600510</v>
      </c>
      <c r="AT21" s="3">
        <v>1228760430</v>
      </c>
      <c r="AU21" s="3">
        <v>1245361660</v>
      </c>
    </row>
    <row r="22" spans="1:47" x14ac:dyDescent="0.3">
      <c r="A22" s="1" t="s">
        <v>67</v>
      </c>
      <c r="B22" s="3">
        <v>13672074090</v>
      </c>
      <c r="C22" s="3">
        <v>13764175830</v>
      </c>
      <c r="D22" s="3">
        <v>14963669600</v>
      </c>
      <c r="E22" s="3">
        <v>15147940550</v>
      </c>
      <c r="F22" s="3">
        <v>14855587850</v>
      </c>
      <c r="G22" s="3">
        <v>14902661150</v>
      </c>
      <c r="H22" s="3">
        <v>17056616680</v>
      </c>
      <c r="I22" s="3">
        <v>17703449840</v>
      </c>
      <c r="J22" s="3">
        <v>17222160380</v>
      </c>
      <c r="K22" s="3">
        <v>18063589130</v>
      </c>
      <c r="L22" s="3">
        <v>18610108240</v>
      </c>
      <c r="M22" s="3">
        <v>19443056530</v>
      </c>
      <c r="N22" s="3">
        <v>18979022090</v>
      </c>
      <c r="O22" s="3">
        <v>21584623530</v>
      </c>
      <c r="P22" s="3">
        <v>20881907910</v>
      </c>
      <c r="Q22" s="3">
        <v>21796889340</v>
      </c>
      <c r="R22" s="3">
        <v>22694501570</v>
      </c>
      <c r="S22" s="3">
        <v>22965729240</v>
      </c>
      <c r="T22" s="3">
        <v>23474067250</v>
      </c>
      <c r="U22" s="3">
        <v>23641612560</v>
      </c>
      <c r="V22" s="3">
        <v>25410670770</v>
      </c>
      <c r="W22" s="3">
        <v>26390001280</v>
      </c>
      <c r="X22" s="3">
        <v>27955308740</v>
      </c>
      <c r="Y22" s="3">
        <v>28775941160</v>
      </c>
      <c r="Z22" s="3">
        <v>30197357600</v>
      </c>
      <c r="AA22" s="3">
        <v>32773806810</v>
      </c>
      <c r="AB22" s="3">
        <v>34654204360</v>
      </c>
      <c r="AC22" s="3">
        <v>34677652780</v>
      </c>
      <c r="AD22" s="3">
        <v>36067161100</v>
      </c>
      <c r="AE22" s="3">
        <v>37994040290</v>
      </c>
      <c r="AF22" s="3">
        <v>38478665190</v>
      </c>
      <c r="AG22" s="3">
        <v>39961271730</v>
      </c>
      <c r="AH22" s="3">
        <v>43632018600</v>
      </c>
      <c r="AI22" s="3">
        <v>45379365310</v>
      </c>
      <c r="AJ22" s="3">
        <v>47851358850</v>
      </c>
      <c r="AK22" s="3">
        <v>50280789200</v>
      </c>
      <c r="AL22" s="3">
        <v>52806691270</v>
      </c>
      <c r="AM22" s="3">
        <v>58633812210</v>
      </c>
      <c r="AN22" s="3">
        <v>59786609820</v>
      </c>
      <c r="AO22" s="3">
        <v>60498468490</v>
      </c>
      <c r="AP22" s="3">
        <v>63280381150</v>
      </c>
      <c r="AQ22" s="3">
        <v>64531278410</v>
      </c>
      <c r="AR22" s="3">
        <v>65872594120</v>
      </c>
      <c r="AS22" s="3">
        <v>66955499730</v>
      </c>
      <c r="AT22" s="3">
        <v>70170073280</v>
      </c>
      <c r="AU22" s="3">
        <v>72606281770</v>
      </c>
    </row>
    <row r="23" spans="1:47" x14ac:dyDescent="0.3">
      <c r="A23" s="1" t="s">
        <v>68</v>
      </c>
      <c r="B23" s="3">
        <v>12931696440</v>
      </c>
      <c r="C23" s="3">
        <v>12915405880</v>
      </c>
      <c r="D23" s="3">
        <v>14447412720</v>
      </c>
      <c r="E23" s="3">
        <v>13542592440</v>
      </c>
      <c r="F23" s="3">
        <v>13045984900</v>
      </c>
      <c r="G23" s="3">
        <v>11744336760</v>
      </c>
      <c r="H23" s="3">
        <v>12023983660</v>
      </c>
      <c r="I23" s="3">
        <v>11307175880</v>
      </c>
      <c r="J23" s="3">
        <v>10590738340</v>
      </c>
      <c r="K23" s="3">
        <v>10741472300</v>
      </c>
      <c r="L23" s="3">
        <v>11434792980</v>
      </c>
      <c r="M23" s="3">
        <v>11300673540</v>
      </c>
      <c r="N23" s="3">
        <v>10991245460</v>
      </c>
      <c r="O23" s="3">
        <v>11602511700</v>
      </c>
      <c r="P23" s="3">
        <v>13282660820</v>
      </c>
      <c r="Q23" s="3">
        <v>14283535240</v>
      </c>
      <c r="R23" s="3">
        <v>14214300360</v>
      </c>
      <c r="S23" s="3">
        <v>15794970620</v>
      </c>
      <c r="T23" s="3">
        <v>17212341900</v>
      </c>
      <c r="U23" s="3">
        <v>19135368460</v>
      </c>
      <c r="V23" s="3">
        <v>23477589460</v>
      </c>
      <c r="W23" s="3">
        <v>21847862400</v>
      </c>
      <c r="X23" s="3">
        <v>24365795220</v>
      </c>
      <c r="Y23" s="3">
        <v>27550391440</v>
      </c>
      <c r="Z23" s="3">
        <v>30071494440</v>
      </c>
      <c r="AA23" s="3">
        <v>32257669080</v>
      </c>
      <c r="AB23" s="3">
        <v>35345447540</v>
      </c>
      <c r="AC23" s="3">
        <v>33170680920</v>
      </c>
      <c r="AD23" s="3">
        <v>43020684720</v>
      </c>
      <c r="AE23" s="3">
        <v>48060692420</v>
      </c>
      <c r="AF23" s="3">
        <v>48330412260</v>
      </c>
      <c r="AG23" s="3">
        <v>55028817480</v>
      </c>
      <c r="AH23" s="3">
        <v>60392947160</v>
      </c>
      <c r="AI23" s="3">
        <v>67763615660</v>
      </c>
      <c r="AJ23" s="3">
        <v>74662043040</v>
      </c>
      <c r="AK23" s="3">
        <v>81987102600</v>
      </c>
      <c r="AL23" s="3">
        <v>86225008480</v>
      </c>
      <c r="AM23" s="3">
        <v>93109922100</v>
      </c>
      <c r="AN23" s="3">
        <v>94172580320</v>
      </c>
      <c r="AO23" s="3">
        <v>92339707200</v>
      </c>
      <c r="AP23" s="3">
        <v>96310415500</v>
      </c>
      <c r="AQ23" s="3">
        <v>91397886060</v>
      </c>
      <c r="AR23" s="3">
        <v>88080952180</v>
      </c>
      <c r="AS23" s="3">
        <v>85525787100</v>
      </c>
      <c r="AT23" s="3">
        <v>102518090740</v>
      </c>
      <c r="AU23" s="3">
        <v>94586207820</v>
      </c>
    </row>
    <row r="24" spans="1:47" x14ac:dyDescent="0.3">
      <c r="A24" s="1" t="s">
        <v>69</v>
      </c>
      <c r="B24" s="3">
        <v>1588660000</v>
      </c>
      <c r="C24" s="3">
        <v>1466935000</v>
      </c>
      <c r="D24" s="3">
        <v>1198300000</v>
      </c>
      <c r="E24" s="3">
        <v>1437455000</v>
      </c>
      <c r="F24" s="3">
        <v>1410322500</v>
      </c>
      <c r="G24" s="3">
        <v>1796972500</v>
      </c>
      <c r="H24" s="3">
        <v>1923182500</v>
      </c>
      <c r="I24" s="3">
        <v>2551095000</v>
      </c>
      <c r="J24" s="3">
        <v>1716502500</v>
      </c>
      <c r="K24" s="3">
        <v>1927285000</v>
      </c>
      <c r="L24" s="3">
        <v>2115572500</v>
      </c>
      <c r="M24" s="3">
        <v>2634157500</v>
      </c>
      <c r="N24" s="3">
        <v>1165335000</v>
      </c>
      <c r="O24" s="3">
        <v>3109345000</v>
      </c>
      <c r="P24" s="3">
        <v>3160437500</v>
      </c>
      <c r="Q24" s="3">
        <v>2355690000</v>
      </c>
      <c r="R24" s="3">
        <v>2914367500</v>
      </c>
      <c r="S24" s="3">
        <v>3057500000</v>
      </c>
      <c r="T24" s="3">
        <v>3442500000</v>
      </c>
      <c r="U24" s="3">
        <v>3690265000</v>
      </c>
      <c r="V24" s="3">
        <v>4102145000</v>
      </c>
      <c r="W24" s="3">
        <v>4470000000</v>
      </c>
      <c r="X24" s="3">
        <v>4626247500</v>
      </c>
      <c r="Y24" s="3">
        <v>4262500000</v>
      </c>
      <c r="Z24" s="3">
        <v>4399470000</v>
      </c>
      <c r="AA24" s="3">
        <v>4534830000</v>
      </c>
      <c r="AB24" s="3">
        <v>4670000000</v>
      </c>
      <c r="AC24" s="3">
        <v>4059380000</v>
      </c>
      <c r="AD24" s="3">
        <v>4188915000</v>
      </c>
      <c r="AE24" s="3">
        <v>4450527500</v>
      </c>
      <c r="AF24" s="3">
        <v>4327460000</v>
      </c>
      <c r="AG24" s="3">
        <v>4470345000</v>
      </c>
      <c r="AH24" s="3">
        <v>4474165000</v>
      </c>
      <c r="AI24" s="3">
        <v>4495240000</v>
      </c>
      <c r="AJ24" s="3">
        <v>4603622500</v>
      </c>
      <c r="AK24" s="3">
        <v>4624012500</v>
      </c>
      <c r="AL24" s="3">
        <v>4847252500</v>
      </c>
      <c r="AM24" s="3">
        <v>4942235000</v>
      </c>
      <c r="AN24" s="3">
        <v>5022980000</v>
      </c>
      <c r="AO24" s="3">
        <v>4996600000</v>
      </c>
      <c r="AP24" s="3">
        <v>5058900000</v>
      </c>
      <c r="AQ24" s="3">
        <v>4965465000</v>
      </c>
      <c r="AR24" s="3">
        <v>4909395000</v>
      </c>
      <c r="AS24" s="3">
        <v>4806392500</v>
      </c>
      <c r="AT24" s="3">
        <v>4369330000</v>
      </c>
      <c r="AU24" s="3">
        <v>3973030000</v>
      </c>
    </row>
    <row r="25" spans="1:47" x14ac:dyDescent="0.3">
      <c r="A25" s="1" t="s">
        <v>70</v>
      </c>
      <c r="B25" s="3">
        <v>658705414780</v>
      </c>
      <c r="C25" s="3">
        <v>675414305050</v>
      </c>
      <c r="D25" s="3">
        <v>678571082650</v>
      </c>
      <c r="E25" s="3">
        <v>696151681890</v>
      </c>
      <c r="F25" s="3">
        <v>736357628150</v>
      </c>
      <c r="G25" s="3">
        <v>759662954990</v>
      </c>
      <c r="H25" s="3">
        <v>791097057520</v>
      </c>
      <c r="I25" s="3">
        <v>822467514910</v>
      </c>
      <c r="J25" s="3">
        <v>798701971410</v>
      </c>
      <c r="K25" s="3">
        <v>827980890220</v>
      </c>
      <c r="L25" s="3">
        <v>850517559590</v>
      </c>
      <c r="M25" s="3">
        <v>859426618560</v>
      </c>
      <c r="N25" s="3">
        <v>846331534290</v>
      </c>
      <c r="O25" s="3">
        <v>888709586060</v>
      </c>
      <c r="P25" s="3">
        <v>906138609550</v>
      </c>
      <c r="Q25" s="3">
        <v>895301853880</v>
      </c>
      <c r="R25" s="3">
        <v>921358475680</v>
      </c>
      <c r="S25" s="3">
        <v>966338094250</v>
      </c>
      <c r="T25" s="3">
        <v>1019747925820</v>
      </c>
      <c r="U25" s="3">
        <v>1016365808940</v>
      </c>
      <c r="V25" s="3">
        <v>1069911461720</v>
      </c>
      <c r="W25" s="3">
        <v>1080569007830</v>
      </c>
      <c r="X25" s="3">
        <v>1088445277330</v>
      </c>
      <c r="Y25" s="3">
        <v>1097222477070</v>
      </c>
      <c r="Z25" s="3">
        <v>1079122438240</v>
      </c>
      <c r="AA25" s="3">
        <v>1056351178300</v>
      </c>
      <c r="AB25" s="3">
        <v>1078854424300</v>
      </c>
      <c r="AC25" s="3">
        <v>1084631491390</v>
      </c>
      <c r="AD25" s="3">
        <v>1126211631070</v>
      </c>
      <c r="AE25" s="3">
        <v>1172898422800</v>
      </c>
      <c r="AF25" s="3">
        <v>1211852670190</v>
      </c>
      <c r="AG25" s="3">
        <v>1218226989090</v>
      </c>
      <c r="AH25" s="3">
        <v>1282077845230</v>
      </c>
      <c r="AI25" s="3">
        <v>1359559146520</v>
      </c>
      <c r="AJ25" s="3">
        <v>1377580252570</v>
      </c>
      <c r="AK25" s="3">
        <v>1491656222050</v>
      </c>
      <c r="AL25" s="3">
        <v>1513918407580</v>
      </c>
      <c r="AM25" s="3">
        <v>1534644765580</v>
      </c>
      <c r="AN25" s="3">
        <v>1559408287820</v>
      </c>
      <c r="AO25" s="3">
        <v>1596106701190</v>
      </c>
      <c r="AP25" s="3">
        <v>1679654107350</v>
      </c>
      <c r="AQ25" s="3">
        <v>1852147010700</v>
      </c>
      <c r="AR25" s="3">
        <v>1857290327740</v>
      </c>
      <c r="AS25" s="3">
        <v>1947996104630</v>
      </c>
      <c r="AT25" s="3">
        <v>1969274084970</v>
      </c>
      <c r="AU25" s="3">
        <v>1974604962410</v>
      </c>
    </row>
    <row r="26" spans="1:47" x14ac:dyDescent="0.3">
      <c r="A26" s="1" t="s">
        <v>71</v>
      </c>
      <c r="B26" s="3">
        <v>16778287500</v>
      </c>
      <c r="C26" s="3">
        <v>16448542500</v>
      </c>
      <c r="D26" s="3">
        <v>20131429500</v>
      </c>
      <c r="E26" s="3">
        <v>21807376500</v>
      </c>
      <c r="F26" s="3">
        <v>15339597000</v>
      </c>
      <c r="G26" s="3">
        <v>12935754000</v>
      </c>
      <c r="H26" s="3">
        <v>13978536000</v>
      </c>
      <c r="I26" s="3">
        <v>16548811500</v>
      </c>
      <c r="J26" s="3">
        <v>17080342500</v>
      </c>
      <c r="K26" s="3">
        <v>15138162000</v>
      </c>
      <c r="L26" s="3">
        <v>18137418000</v>
      </c>
      <c r="M26" s="3">
        <v>18443548500</v>
      </c>
      <c r="N26" s="3">
        <v>19074568500</v>
      </c>
      <c r="O26" s="3">
        <v>21171481500</v>
      </c>
      <c r="P26" s="3">
        <v>23887110000</v>
      </c>
      <c r="Q26" s="3">
        <v>18313269000</v>
      </c>
      <c r="R26" s="3">
        <v>15873877500</v>
      </c>
      <c r="S26" s="3">
        <v>19721208000</v>
      </c>
      <c r="T26" s="3">
        <v>21343276500</v>
      </c>
      <c r="U26" s="3">
        <v>26477178000</v>
      </c>
      <c r="V26" s="3">
        <v>22964487000</v>
      </c>
      <c r="W26" s="3">
        <v>22303866000</v>
      </c>
      <c r="X26" s="3">
        <v>21258042000</v>
      </c>
      <c r="Y26" s="3">
        <v>23988880500</v>
      </c>
      <c r="Z26" s="3">
        <v>21162589500</v>
      </c>
      <c r="AA26" s="3">
        <v>24521094000</v>
      </c>
      <c r="AB26" s="3">
        <v>23455536000</v>
      </c>
      <c r="AC26" s="3">
        <v>23213131500</v>
      </c>
      <c r="AD26" s="3">
        <v>22157031000</v>
      </c>
      <c r="AE26" s="3">
        <v>27087996000</v>
      </c>
      <c r="AF26" s="3">
        <v>21755292000</v>
      </c>
      <c r="AG26" s="3">
        <v>16976037000</v>
      </c>
      <c r="AH26" s="3">
        <v>24347251500</v>
      </c>
      <c r="AI26" s="3">
        <v>25247254500</v>
      </c>
      <c r="AJ26" s="3">
        <v>29213106000</v>
      </c>
      <c r="AK26" s="3">
        <v>22748817000</v>
      </c>
      <c r="AL26" s="3">
        <v>28311075000</v>
      </c>
      <c r="AM26" s="3">
        <v>31641109500</v>
      </c>
      <c r="AN26" s="3">
        <v>27546304500</v>
      </c>
      <c r="AO26" s="3">
        <v>33956715000</v>
      </c>
      <c r="AP26" s="3">
        <v>53478594000</v>
      </c>
      <c r="AQ26" s="3">
        <v>43819698000</v>
      </c>
      <c r="AR26" s="3">
        <v>37749660000</v>
      </c>
      <c r="AS26" s="3">
        <v>40736494500</v>
      </c>
      <c r="AT26" s="3">
        <v>38765142000</v>
      </c>
      <c r="AU26" s="3">
        <v>31161234000</v>
      </c>
    </row>
    <row r="27" spans="1:47" x14ac:dyDescent="0.3">
      <c r="A27" s="1" t="s">
        <v>72</v>
      </c>
      <c r="B27" s="3">
        <v>4516282160</v>
      </c>
      <c r="C27" s="3">
        <v>4653653680</v>
      </c>
      <c r="D27" s="3">
        <v>4669732080</v>
      </c>
      <c r="E27" s="3">
        <v>4978324000</v>
      </c>
      <c r="F27" s="3">
        <v>4946548880</v>
      </c>
      <c r="G27" s="3">
        <v>5089143280</v>
      </c>
      <c r="H27" s="3">
        <v>5300230000</v>
      </c>
      <c r="I27" s="3">
        <v>5671221920</v>
      </c>
      <c r="J27" s="3">
        <v>5766313280</v>
      </c>
      <c r="K27" s="3">
        <v>6174820080</v>
      </c>
      <c r="L27" s="3">
        <v>6539147680</v>
      </c>
      <c r="M27" s="3">
        <v>6818086080</v>
      </c>
      <c r="N27" s="3">
        <v>7018852880</v>
      </c>
      <c r="O27" s="3">
        <v>7222980960</v>
      </c>
      <c r="P27" s="3">
        <v>7735448240</v>
      </c>
      <c r="Q27" s="3">
        <v>7969019760</v>
      </c>
      <c r="R27" s="3">
        <v>8467530240</v>
      </c>
      <c r="S27" s="3">
        <v>9002516640</v>
      </c>
      <c r="T27" s="3">
        <v>9227080720</v>
      </c>
      <c r="U27" s="3">
        <v>10075376480</v>
      </c>
      <c r="V27" s="3">
        <v>9942433280</v>
      </c>
      <c r="W27" s="3">
        <v>11434664800</v>
      </c>
      <c r="X27" s="3">
        <v>11094351840</v>
      </c>
      <c r="Y27" s="3">
        <v>12691804320</v>
      </c>
      <c r="Z27" s="3">
        <v>13170534000</v>
      </c>
      <c r="AA27" s="3">
        <v>14483272960</v>
      </c>
      <c r="AB27" s="3">
        <v>15137182320</v>
      </c>
      <c r="AC27" s="3">
        <v>14980964960</v>
      </c>
      <c r="AD27" s="3">
        <v>15604442880</v>
      </c>
      <c r="AE27" s="3">
        <v>16606102240</v>
      </c>
      <c r="AF27" s="3">
        <v>16625173760</v>
      </c>
      <c r="AG27" s="3">
        <v>17386255120</v>
      </c>
      <c r="AH27" s="3">
        <v>18086251040</v>
      </c>
      <c r="AI27" s="3">
        <v>18657851680</v>
      </c>
      <c r="AJ27" s="3">
        <v>18237451440</v>
      </c>
      <c r="AK27" s="3">
        <v>19520362160</v>
      </c>
      <c r="AL27" s="3">
        <v>20110414480</v>
      </c>
      <c r="AM27" s="3">
        <v>20748427440</v>
      </c>
      <c r="AN27" s="3">
        <v>21712464800</v>
      </c>
      <c r="AO27" s="3">
        <v>22078444960</v>
      </c>
      <c r="AP27" s="3">
        <v>22839784240</v>
      </c>
      <c r="AQ27" s="3">
        <v>23558578160</v>
      </c>
      <c r="AR27" s="3">
        <v>24317897760</v>
      </c>
      <c r="AS27" s="3">
        <v>25495205840</v>
      </c>
      <c r="AT27" s="3">
        <v>25369018480</v>
      </c>
      <c r="AU27" s="3">
        <v>26057222880</v>
      </c>
    </row>
    <row r="28" spans="1:47" x14ac:dyDescent="0.3">
      <c r="A28" s="1" t="s">
        <v>73</v>
      </c>
      <c r="B28" s="3">
        <v>22803494574</v>
      </c>
      <c r="C28" s="3">
        <v>23316463676</v>
      </c>
      <c r="D28" s="3">
        <v>20997905858</v>
      </c>
      <c r="E28" s="3">
        <v>22548934376</v>
      </c>
      <c r="F28" s="3">
        <v>15906937834</v>
      </c>
      <c r="G28" s="3">
        <v>18376568422</v>
      </c>
      <c r="H28" s="3">
        <v>17563223300</v>
      </c>
      <c r="I28" s="3">
        <v>20218166870</v>
      </c>
      <c r="J28" s="3">
        <v>19840875714</v>
      </c>
      <c r="K28" s="3">
        <v>24742357638</v>
      </c>
      <c r="L28" s="3">
        <v>23028371074</v>
      </c>
      <c r="M28" s="3">
        <v>19672859790</v>
      </c>
      <c r="N28" s="3">
        <v>23716552148</v>
      </c>
      <c r="O28" s="3">
        <v>19127523218</v>
      </c>
      <c r="P28" s="3">
        <v>17390945782</v>
      </c>
      <c r="Q28" s="3">
        <v>17264380864</v>
      </c>
      <c r="R28" s="3">
        <v>18785666700</v>
      </c>
      <c r="S28" s="3">
        <v>18546825738</v>
      </c>
      <c r="T28" s="3">
        <v>22812990998</v>
      </c>
      <c r="U28" s="3">
        <v>20319707826</v>
      </c>
      <c r="V28" s="3">
        <v>33920179562</v>
      </c>
      <c r="W28" s="3">
        <v>25787111738</v>
      </c>
      <c r="X28" s="3">
        <v>26237218642</v>
      </c>
      <c r="Y28" s="3">
        <v>26670515106</v>
      </c>
      <c r="Z28" s="3">
        <v>26856388436</v>
      </c>
      <c r="AA28" s="3">
        <v>33337063738</v>
      </c>
      <c r="AB28" s="3">
        <v>37565538222</v>
      </c>
      <c r="AC28" s="3">
        <v>28176671546</v>
      </c>
      <c r="AD28" s="3">
        <v>34421617292</v>
      </c>
      <c r="AE28" s="3">
        <v>33990680188</v>
      </c>
      <c r="AF28" s="3">
        <v>36787200104</v>
      </c>
      <c r="AG28" s="3">
        <v>34626026344</v>
      </c>
      <c r="AH28" s="3">
        <v>42170124182</v>
      </c>
      <c r="AI28" s="3">
        <v>45223253990</v>
      </c>
      <c r="AJ28" s="3">
        <v>59929646234</v>
      </c>
      <c r="AK28" s="3">
        <v>49086219372</v>
      </c>
      <c r="AL28" s="3">
        <v>56021661314</v>
      </c>
      <c r="AM28" s="3">
        <v>56157693164</v>
      </c>
      <c r="AN28" s="3">
        <v>64828606592</v>
      </c>
      <c r="AO28" s="3">
        <v>83031186960</v>
      </c>
      <c r="AP28" s="3">
        <v>71839828228</v>
      </c>
      <c r="AQ28" s="3">
        <v>80802682964</v>
      </c>
      <c r="AR28" s="3">
        <v>90738419796</v>
      </c>
      <c r="AS28" s="3">
        <v>96425848774</v>
      </c>
      <c r="AT28" s="3">
        <v>105800957432</v>
      </c>
      <c r="AU28" s="3">
        <v>103305270662</v>
      </c>
    </row>
    <row r="29" spans="1:47" x14ac:dyDescent="0.3">
      <c r="A29" s="1" t="s">
        <v>74</v>
      </c>
      <c r="B29" s="3">
        <v>3697298710</v>
      </c>
      <c r="C29" s="3">
        <v>3019616090</v>
      </c>
      <c r="D29" s="3">
        <v>3542249690</v>
      </c>
      <c r="E29" s="3">
        <v>3290027430</v>
      </c>
      <c r="F29" s="3">
        <v>3576302930</v>
      </c>
      <c r="G29" s="3">
        <v>3768913610</v>
      </c>
      <c r="H29" s="3">
        <v>3002547390</v>
      </c>
      <c r="I29" s="3">
        <v>3355169900</v>
      </c>
      <c r="J29" s="3">
        <v>3953292390</v>
      </c>
      <c r="K29" s="3">
        <v>3363967250</v>
      </c>
      <c r="L29" s="3">
        <v>3178481240</v>
      </c>
      <c r="M29" s="3">
        <v>3998799280</v>
      </c>
      <c r="N29" s="3">
        <v>4172597570</v>
      </c>
      <c r="O29" s="3">
        <v>4157848530</v>
      </c>
      <c r="P29" s="3">
        <v>4023660670</v>
      </c>
      <c r="Q29" s="3">
        <v>3935723990</v>
      </c>
      <c r="R29" s="3">
        <v>4024849430</v>
      </c>
      <c r="S29" s="3">
        <v>3838850570</v>
      </c>
      <c r="T29" s="3">
        <v>4013945450</v>
      </c>
      <c r="U29" s="3">
        <v>3674983160</v>
      </c>
      <c r="V29" s="3">
        <v>3306441260</v>
      </c>
      <c r="W29" s="3">
        <v>4614022030</v>
      </c>
      <c r="X29" s="3">
        <v>4481217550</v>
      </c>
      <c r="Y29" s="3">
        <v>4279344010</v>
      </c>
      <c r="Z29" s="3">
        <v>4279062600</v>
      </c>
      <c r="AA29" s="3">
        <v>4720305590</v>
      </c>
      <c r="AB29" s="3">
        <v>4302593210</v>
      </c>
      <c r="AC29" s="3">
        <v>4304223810</v>
      </c>
      <c r="AD29" s="3">
        <v>4793821980</v>
      </c>
      <c r="AE29" s="3">
        <v>4993967610</v>
      </c>
      <c r="AF29" s="3">
        <v>4775362010</v>
      </c>
      <c r="AG29" s="3">
        <v>5508243070</v>
      </c>
      <c r="AH29" s="3">
        <v>4513369300</v>
      </c>
      <c r="AI29" s="3">
        <v>4464085730</v>
      </c>
      <c r="AJ29" s="3">
        <v>4848715340</v>
      </c>
      <c r="AK29" s="3">
        <v>5005860470</v>
      </c>
      <c r="AL29" s="3">
        <v>5235267480</v>
      </c>
      <c r="AM29" s="3">
        <v>4883197270</v>
      </c>
      <c r="AN29" s="3">
        <v>5675500550</v>
      </c>
      <c r="AO29" s="3">
        <v>5255571080</v>
      </c>
      <c r="AP29" s="3">
        <v>5670038040</v>
      </c>
      <c r="AQ29" s="3">
        <v>5752073000</v>
      </c>
      <c r="AR29" s="3">
        <v>5987155550</v>
      </c>
      <c r="AS29" s="3">
        <v>5667129260</v>
      </c>
      <c r="AT29" s="3">
        <v>5867211770</v>
      </c>
      <c r="AU29" s="3">
        <v>6205356130</v>
      </c>
    </row>
    <row r="30" spans="1:47" x14ac:dyDescent="0.3">
      <c r="A30" s="1" t="s">
        <v>75</v>
      </c>
      <c r="B30" s="3">
        <v>1368832960</v>
      </c>
      <c r="C30" s="3">
        <v>1122683210</v>
      </c>
      <c r="D30" s="3">
        <v>1075768980</v>
      </c>
      <c r="E30" s="3">
        <v>1173135810</v>
      </c>
      <c r="F30" s="3">
        <v>1241449550</v>
      </c>
      <c r="G30" s="3">
        <v>1144546700</v>
      </c>
      <c r="H30" s="3">
        <v>1233350800</v>
      </c>
      <c r="I30" s="3">
        <v>1196759080</v>
      </c>
      <c r="J30" s="3">
        <v>1512160980</v>
      </c>
      <c r="K30" s="3">
        <v>1390575230</v>
      </c>
      <c r="L30" s="3">
        <v>1366556950</v>
      </c>
      <c r="M30" s="3">
        <v>1793272250</v>
      </c>
      <c r="N30" s="3">
        <v>1836349240</v>
      </c>
      <c r="O30" s="3">
        <v>1831744970</v>
      </c>
      <c r="P30" s="3">
        <v>1965580210</v>
      </c>
      <c r="Q30" s="3">
        <v>1789608480</v>
      </c>
      <c r="R30" s="3">
        <v>1881612370</v>
      </c>
      <c r="S30" s="3">
        <v>1993099240</v>
      </c>
      <c r="T30" s="3">
        <v>2060520550</v>
      </c>
      <c r="U30" s="3">
        <v>1814538000</v>
      </c>
      <c r="V30" s="3">
        <v>1775365130</v>
      </c>
      <c r="W30" s="3">
        <v>2481737060</v>
      </c>
      <c r="X30" s="3">
        <v>2547396500</v>
      </c>
      <c r="Y30" s="3">
        <v>2074302010</v>
      </c>
      <c r="Z30" s="3">
        <v>2158056670</v>
      </c>
      <c r="AA30" s="3">
        <v>2425994670</v>
      </c>
      <c r="AB30" s="3">
        <v>2254905180</v>
      </c>
      <c r="AC30" s="3">
        <v>2080099670</v>
      </c>
      <c r="AD30" s="3">
        <v>2064748620</v>
      </c>
      <c r="AE30" s="3">
        <v>2338083000</v>
      </c>
      <c r="AF30" s="3">
        <v>2345997830</v>
      </c>
      <c r="AG30" s="3">
        <v>2033047500</v>
      </c>
      <c r="AH30" s="3">
        <v>2368532210</v>
      </c>
      <c r="AI30" s="3">
        <v>2589802600</v>
      </c>
      <c r="AJ30" s="3">
        <v>2412355330</v>
      </c>
      <c r="AK30" s="3">
        <v>2387484330</v>
      </c>
      <c r="AL30" s="3">
        <v>2491200580</v>
      </c>
      <c r="AM30" s="3">
        <v>2551789680</v>
      </c>
      <c r="AN30" s="3">
        <v>2799613520</v>
      </c>
      <c r="AO30" s="3">
        <v>2363106570</v>
      </c>
      <c r="AP30" s="3">
        <v>2617037390</v>
      </c>
      <c r="AQ30" s="3">
        <v>2425971680</v>
      </c>
      <c r="AR30" s="3">
        <v>2896340810</v>
      </c>
      <c r="AS30" s="3">
        <v>2784233210</v>
      </c>
      <c r="AT30" s="3">
        <v>2800424440</v>
      </c>
      <c r="AU30" s="3">
        <v>2932040100</v>
      </c>
    </row>
    <row r="31" spans="1:47" x14ac:dyDescent="0.3">
      <c r="A31" s="1" t="s">
        <v>76</v>
      </c>
      <c r="B31" s="3">
        <v>4344498180</v>
      </c>
      <c r="C31" s="3">
        <v>4489864830</v>
      </c>
      <c r="D31" s="3">
        <v>4759623990</v>
      </c>
      <c r="E31" s="3">
        <v>4040809740</v>
      </c>
      <c r="F31" s="3">
        <v>4028104080</v>
      </c>
      <c r="G31" s="3">
        <v>4149832500</v>
      </c>
      <c r="H31" s="3">
        <v>4109559300</v>
      </c>
      <c r="I31" s="3">
        <v>4280640210</v>
      </c>
      <c r="J31" s="3">
        <v>4708338030</v>
      </c>
      <c r="K31" s="3">
        <v>4205635830</v>
      </c>
      <c r="L31" s="3">
        <v>4065579540</v>
      </c>
      <c r="M31" s="3">
        <v>3994468830</v>
      </c>
      <c r="N31" s="3">
        <v>4010738490</v>
      </c>
      <c r="O31" s="3">
        <v>3624383070</v>
      </c>
      <c r="P31" s="3">
        <v>3688838010</v>
      </c>
      <c r="Q31" s="3">
        <v>4007878380</v>
      </c>
      <c r="R31" s="3">
        <v>4388976900</v>
      </c>
      <c r="S31" s="3">
        <v>4434471360</v>
      </c>
      <c r="T31" s="3">
        <v>4193028180</v>
      </c>
      <c r="U31" s="3">
        <v>4313117160</v>
      </c>
      <c r="V31" s="3">
        <v>5584360320</v>
      </c>
      <c r="W31" s="3">
        <v>6013278810</v>
      </c>
      <c r="X31" s="3">
        <v>5681310030</v>
      </c>
      <c r="Y31" s="3">
        <v>6159295890</v>
      </c>
      <c r="Z31" s="3">
        <v>6026100300</v>
      </c>
      <c r="AA31" s="3">
        <v>6035598360</v>
      </c>
      <c r="AB31" s="3">
        <v>7028920800</v>
      </c>
      <c r="AC31" s="3">
        <v>7422306210</v>
      </c>
      <c r="AD31" s="3">
        <v>7898510070</v>
      </c>
      <c r="AE31" s="3">
        <v>8383517010</v>
      </c>
      <c r="AF31" s="3">
        <v>8431764660</v>
      </c>
      <c r="AG31" s="3">
        <v>9271567800</v>
      </c>
      <c r="AH31" s="3">
        <v>10105909110</v>
      </c>
      <c r="AI31" s="3">
        <v>11291794470</v>
      </c>
      <c r="AJ31" s="3">
        <v>12192034140</v>
      </c>
      <c r="AK31" s="3">
        <v>13330562850</v>
      </c>
      <c r="AL31" s="3">
        <v>14298527430</v>
      </c>
      <c r="AM31" s="3">
        <v>16006316040</v>
      </c>
      <c r="AN31" s="3">
        <v>16990755210</v>
      </c>
      <c r="AO31" s="3">
        <v>17817433920</v>
      </c>
      <c r="AP31" s="3">
        <v>18151995510</v>
      </c>
      <c r="AQ31" s="3">
        <v>18320358870</v>
      </c>
      <c r="AR31" s="3">
        <v>18622381140</v>
      </c>
      <c r="AS31" s="3">
        <v>18314344620</v>
      </c>
      <c r="AT31" s="3">
        <v>18238199760</v>
      </c>
      <c r="AU31" s="3">
        <v>20329492590</v>
      </c>
    </row>
    <row r="32" spans="1:47" x14ac:dyDescent="0.3">
      <c r="A32" s="1" t="s">
        <v>77</v>
      </c>
      <c r="B32" s="3">
        <v>104524811100</v>
      </c>
      <c r="C32" s="3">
        <v>106182869040</v>
      </c>
      <c r="D32" s="3">
        <v>98022822120</v>
      </c>
      <c r="E32" s="3">
        <v>94427485830</v>
      </c>
      <c r="F32" s="3">
        <v>88630686090</v>
      </c>
      <c r="G32" s="3">
        <v>117436996200</v>
      </c>
      <c r="H32" s="3">
        <v>113730926670</v>
      </c>
      <c r="I32" s="3">
        <v>113058527370</v>
      </c>
      <c r="J32" s="3">
        <v>119956936290</v>
      </c>
      <c r="K32" s="3">
        <v>76748870310</v>
      </c>
      <c r="L32" s="3">
        <v>91195795350</v>
      </c>
      <c r="M32" s="3">
        <v>97452840000</v>
      </c>
      <c r="N32" s="3">
        <v>111717507360</v>
      </c>
      <c r="O32" s="3">
        <v>104454709560</v>
      </c>
      <c r="P32" s="3">
        <v>102100521510</v>
      </c>
      <c r="Q32" s="3">
        <v>127852339620</v>
      </c>
      <c r="R32" s="3">
        <v>108541689420</v>
      </c>
      <c r="S32" s="3">
        <v>91201961250</v>
      </c>
      <c r="T32" s="3">
        <v>113448433590</v>
      </c>
      <c r="U32" s="3">
        <v>107298991800</v>
      </c>
      <c r="V32" s="3">
        <v>128365816800</v>
      </c>
      <c r="W32" s="3">
        <v>105093275460</v>
      </c>
      <c r="X32" s="3">
        <v>106739222940</v>
      </c>
      <c r="Y32" s="3">
        <v>113015018250</v>
      </c>
      <c r="Z32" s="3">
        <v>145029588420</v>
      </c>
      <c r="AA32" s="3">
        <v>128244554100</v>
      </c>
      <c r="AB32" s="3">
        <v>131878039920</v>
      </c>
      <c r="AC32" s="3">
        <v>140290367010</v>
      </c>
      <c r="AD32" s="3">
        <v>149681522820</v>
      </c>
      <c r="AE32" s="3">
        <v>127139371860</v>
      </c>
      <c r="AF32" s="3">
        <v>109770537480</v>
      </c>
      <c r="AG32" s="3">
        <v>133480747050</v>
      </c>
      <c r="AH32" s="3">
        <v>111537099450</v>
      </c>
      <c r="AI32" s="3">
        <v>133912945020</v>
      </c>
      <c r="AJ32" s="3">
        <v>134107913940</v>
      </c>
      <c r="AK32" s="3">
        <v>133455735630</v>
      </c>
      <c r="AL32" s="3">
        <v>153203026410</v>
      </c>
      <c r="AM32" s="3">
        <v>136781131980</v>
      </c>
      <c r="AN32" s="3">
        <v>164616518370</v>
      </c>
      <c r="AO32" s="3">
        <v>171637770990</v>
      </c>
      <c r="AP32" s="3">
        <v>183663837210</v>
      </c>
      <c r="AQ32" s="3">
        <v>182122330590</v>
      </c>
      <c r="AR32" s="3">
        <v>209720171730</v>
      </c>
      <c r="AS32" s="3">
        <v>211169664150</v>
      </c>
      <c r="AT32" s="3">
        <v>173954837160</v>
      </c>
      <c r="AU32" s="3">
        <v>178146842850</v>
      </c>
    </row>
    <row r="33" spans="1:47" x14ac:dyDescent="0.3">
      <c r="A33" s="1" t="s">
        <v>78</v>
      </c>
      <c r="B33" s="3">
        <v>1023212820</v>
      </c>
      <c r="C33" s="3">
        <v>575912100</v>
      </c>
      <c r="D33" s="3">
        <v>617898810</v>
      </c>
      <c r="E33" s="3">
        <v>694166940</v>
      </c>
      <c r="F33" s="3">
        <v>1101614070</v>
      </c>
      <c r="G33" s="3">
        <v>945020640</v>
      </c>
      <c r="H33" s="3">
        <v>1316489550</v>
      </c>
      <c r="I33" s="3">
        <v>1336681470</v>
      </c>
      <c r="J33" s="3">
        <v>979283880</v>
      </c>
      <c r="K33" s="3">
        <v>757799970</v>
      </c>
      <c r="L33" s="3">
        <v>974202570</v>
      </c>
      <c r="M33" s="3">
        <v>1162317090</v>
      </c>
      <c r="N33" s="3">
        <v>983186520</v>
      </c>
      <c r="O33" s="3">
        <v>1001711940</v>
      </c>
      <c r="P33" s="3">
        <v>1136337870</v>
      </c>
      <c r="Q33" s="3">
        <v>1047780060</v>
      </c>
      <c r="R33" s="3">
        <v>781070370</v>
      </c>
      <c r="S33" s="3">
        <v>908187960</v>
      </c>
      <c r="T33" s="3">
        <v>800441160</v>
      </c>
      <c r="U33" s="3">
        <v>1058491110</v>
      </c>
      <c r="V33" s="3">
        <v>1230295140</v>
      </c>
      <c r="W33" s="3">
        <v>1359218610</v>
      </c>
      <c r="X33" s="3">
        <v>1247857020</v>
      </c>
      <c r="Y33" s="3">
        <v>1409771130</v>
      </c>
      <c r="Z33" s="3">
        <v>1853790360</v>
      </c>
      <c r="AA33" s="3">
        <v>2419970100</v>
      </c>
      <c r="AB33" s="3">
        <v>2404653450</v>
      </c>
      <c r="AC33" s="3">
        <v>1967466870</v>
      </c>
      <c r="AD33" s="3">
        <v>2787721200</v>
      </c>
      <c r="AE33" s="3">
        <v>3259822470</v>
      </c>
      <c r="AF33" s="3">
        <v>2603203290</v>
      </c>
      <c r="AG33" s="3">
        <v>2624458740</v>
      </c>
      <c r="AH33" s="3">
        <v>2884260030</v>
      </c>
      <c r="AI33" s="3">
        <v>2993930880</v>
      </c>
      <c r="AJ33" s="3">
        <v>2738220090</v>
      </c>
      <c r="AK33" s="3">
        <v>2005875150</v>
      </c>
      <c r="AL33" s="3">
        <v>1940866500</v>
      </c>
      <c r="AM33" s="3">
        <v>2053573410</v>
      </c>
      <c r="AN33" s="3">
        <v>2353307070</v>
      </c>
      <c r="AO33" s="3">
        <v>1948144560</v>
      </c>
      <c r="AP33" s="3">
        <v>1806695070</v>
      </c>
      <c r="AQ33" s="3">
        <v>1518051210</v>
      </c>
      <c r="AR33" s="3">
        <v>1438722780</v>
      </c>
      <c r="AS33" s="3">
        <v>1498522860</v>
      </c>
      <c r="AT33" s="3">
        <v>1529371290</v>
      </c>
      <c r="AU33" s="3">
        <v>1394760510</v>
      </c>
    </row>
    <row r="34" spans="1:47" x14ac:dyDescent="0.3">
      <c r="A34" s="1" t="s">
        <v>79</v>
      </c>
      <c r="B34" s="3">
        <v>15696142560</v>
      </c>
      <c r="C34" s="3">
        <v>15500573760</v>
      </c>
      <c r="D34" s="3">
        <v>16613516640</v>
      </c>
      <c r="E34" s="3">
        <v>15711748080</v>
      </c>
      <c r="F34" s="3">
        <v>17158228080</v>
      </c>
      <c r="G34" s="3">
        <v>16417536240</v>
      </c>
      <c r="H34" s="3">
        <v>18783318960</v>
      </c>
      <c r="I34" s="3">
        <v>19188204000</v>
      </c>
      <c r="J34" s="3">
        <v>18755800560</v>
      </c>
      <c r="K34" s="3">
        <v>18678654960</v>
      </c>
      <c r="L34" s="3">
        <v>18391228800</v>
      </c>
      <c r="M34" s="3">
        <v>19286188320</v>
      </c>
      <c r="N34" s="3">
        <v>19356936480</v>
      </c>
      <c r="O34" s="3">
        <v>20220202800</v>
      </c>
      <c r="P34" s="3">
        <v>23233338240</v>
      </c>
      <c r="Q34" s="3">
        <v>21112222320</v>
      </c>
      <c r="R34" s="3">
        <v>20417523840</v>
      </c>
      <c r="S34" s="3">
        <v>21539957040</v>
      </c>
      <c r="T34" s="3">
        <v>23496668160</v>
      </c>
      <c r="U34" s="3">
        <v>22719896640</v>
      </c>
      <c r="V34" s="3">
        <v>20922533520</v>
      </c>
      <c r="W34" s="3">
        <v>23095405200</v>
      </c>
      <c r="X34" s="3">
        <v>22725612000</v>
      </c>
      <c r="Y34" s="3">
        <v>21464210880</v>
      </c>
      <c r="Z34" s="3">
        <v>22456707840</v>
      </c>
      <c r="AA34" s="3">
        <v>25849456080</v>
      </c>
      <c r="AB34" s="3">
        <v>24260938800</v>
      </c>
      <c r="AC34" s="3">
        <v>26542590480</v>
      </c>
      <c r="AD34" s="3">
        <v>27900941040</v>
      </c>
      <c r="AE34" s="3">
        <v>29011802400</v>
      </c>
      <c r="AF34" s="3">
        <v>29109398640</v>
      </c>
      <c r="AG34" s="3">
        <v>27713086800</v>
      </c>
      <c r="AH34" s="3">
        <v>32012907360</v>
      </c>
      <c r="AI34" s="3">
        <v>32263030800</v>
      </c>
      <c r="AJ34" s="3">
        <v>32083302720</v>
      </c>
      <c r="AK34" s="3">
        <v>33526689840</v>
      </c>
      <c r="AL34" s="3">
        <v>35011342800</v>
      </c>
      <c r="AM34" s="3">
        <v>36077857200</v>
      </c>
      <c r="AN34" s="3">
        <v>35861802480</v>
      </c>
      <c r="AO34" s="3">
        <v>36317808240</v>
      </c>
      <c r="AP34" s="3">
        <v>37483177200</v>
      </c>
      <c r="AQ34" s="3">
        <v>39710662320</v>
      </c>
      <c r="AR34" s="3">
        <v>42137103120</v>
      </c>
      <c r="AS34" s="3">
        <v>43476543600</v>
      </c>
      <c r="AT34" s="3">
        <v>47180720160</v>
      </c>
      <c r="AU34" s="3">
        <v>47785207680</v>
      </c>
    </row>
    <row r="35" spans="1:47" x14ac:dyDescent="0.3">
      <c r="A35" s="1" t="s">
        <v>80</v>
      </c>
      <c r="B35" s="3">
        <v>5002455360</v>
      </c>
      <c r="C35" s="3">
        <v>5198413920</v>
      </c>
      <c r="D35" s="3">
        <v>5610538080</v>
      </c>
      <c r="E35" s="3">
        <v>5655681360</v>
      </c>
      <c r="F35" s="3">
        <v>5570301240</v>
      </c>
      <c r="G35" s="3">
        <v>5680127880</v>
      </c>
      <c r="H35" s="3">
        <v>6203602440</v>
      </c>
      <c r="I35" s="3">
        <v>6262322640</v>
      </c>
      <c r="J35" s="3">
        <v>6580289520</v>
      </c>
      <c r="K35" s="3">
        <v>6439767600</v>
      </c>
      <c r="L35" s="3">
        <v>6736737840</v>
      </c>
      <c r="M35" s="3">
        <v>6910967280</v>
      </c>
      <c r="N35" s="3">
        <v>7179002040</v>
      </c>
      <c r="O35" s="3">
        <v>7475829480</v>
      </c>
      <c r="P35" s="3">
        <v>8097154800</v>
      </c>
      <c r="Q35" s="3">
        <v>8278734240</v>
      </c>
      <c r="R35" s="3">
        <v>8541209040</v>
      </c>
      <c r="S35" s="3">
        <v>8638328160</v>
      </c>
      <c r="T35" s="3">
        <v>8870716680</v>
      </c>
      <c r="U35" s="3">
        <v>9161338200</v>
      </c>
      <c r="V35" s="3">
        <v>9181617480</v>
      </c>
      <c r="W35" s="3">
        <v>9503716320</v>
      </c>
      <c r="X35" s="3">
        <v>10270314600</v>
      </c>
      <c r="Y35" s="3">
        <v>10900619520</v>
      </c>
      <c r="Z35" s="3">
        <v>11807168520</v>
      </c>
      <c r="AA35" s="3">
        <v>13777465800</v>
      </c>
      <c r="AB35" s="3">
        <v>14529471600</v>
      </c>
      <c r="AC35" s="3">
        <v>15554037240</v>
      </c>
      <c r="AD35" s="3">
        <v>16335695880</v>
      </c>
      <c r="AE35" s="3">
        <v>17534585040</v>
      </c>
      <c r="AF35" s="3">
        <v>17997802200</v>
      </c>
      <c r="AG35" s="3">
        <v>18936445920</v>
      </c>
      <c r="AH35" s="3">
        <v>20441262240</v>
      </c>
      <c r="AI35" s="3">
        <v>20686139880</v>
      </c>
      <c r="AJ35" s="3">
        <v>21297120600</v>
      </c>
      <c r="AK35" s="3">
        <v>22428711480</v>
      </c>
      <c r="AL35" s="3">
        <v>23038884120</v>
      </c>
      <c r="AM35" s="3">
        <v>23616560520</v>
      </c>
      <c r="AN35" s="3">
        <v>24158562120</v>
      </c>
      <c r="AO35" s="3">
        <v>24931897200</v>
      </c>
      <c r="AP35" s="3">
        <v>25414730040</v>
      </c>
      <c r="AQ35" s="3">
        <v>26007738960</v>
      </c>
      <c r="AR35" s="3">
        <v>26265145200</v>
      </c>
      <c r="AS35" s="3">
        <v>26985983640</v>
      </c>
      <c r="AT35" s="3">
        <v>27868687560</v>
      </c>
      <c r="AU35" s="3">
        <v>29057851200</v>
      </c>
    </row>
    <row r="36" spans="1:47" x14ac:dyDescent="0.3">
      <c r="A36" s="1" t="s">
        <v>81</v>
      </c>
      <c r="B36" s="3">
        <v>248472450</v>
      </c>
      <c r="C36" s="3">
        <v>234075600</v>
      </c>
      <c r="D36" s="3">
        <v>263956050</v>
      </c>
      <c r="E36" s="3">
        <v>262051650</v>
      </c>
      <c r="F36" s="3">
        <v>250304400</v>
      </c>
      <c r="G36" s="3">
        <v>257766750</v>
      </c>
      <c r="H36" s="3">
        <v>270362700</v>
      </c>
      <c r="I36" s="3">
        <v>324896850</v>
      </c>
      <c r="J36" s="3">
        <v>313573950</v>
      </c>
      <c r="K36" s="3">
        <v>334222200</v>
      </c>
      <c r="L36" s="3">
        <v>375912000</v>
      </c>
      <c r="M36" s="3">
        <v>399727350</v>
      </c>
      <c r="N36" s="3">
        <v>466909200</v>
      </c>
      <c r="O36" s="3">
        <v>517872600</v>
      </c>
      <c r="P36" s="3">
        <v>551737800</v>
      </c>
      <c r="Q36" s="3">
        <v>562118850</v>
      </c>
      <c r="R36" s="3">
        <v>626247450</v>
      </c>
      <c r="S36" s="3">
        <v>655279200</v>
      </c>
      <c r="T36" s="3">
        <v>642714300</v>
      </c>
      <c r="U36" s="3">
        <v>696306600</v>
      </c>
      <c r="V36" s="3">
        <v>668485800</v>
      </c>
      <c r="W36" s="3">
        <v>702609750</v>
      </c>
      <c r="X36" s="3">
        <v>762163650</v>
      </c>
      <c r="Y36" s="3">
        <v>765537750</v>
      </c>
      <c r="Z36" s="3">
        <v>841455000</v>
      </c>
      <c r="AA36" s="3">
        <v>888237000</v>
      </c>
      <c r="AB36" s="3">
        <v>884366100</v>
      </c>
      <c r="AC36" s="3">
        <v>938558700</v>
      </c>
      <c r="AD36" s="3">
        <v>954259650</v>
      </c>
      <c r="AE36" s="3">
        <v>1050214500</v>
      </c>
      <c r="AF36" s="3">
        <v>1037111400</v>
      </c>
      <c r="AG36" s="3">
        <v>1147494150</v>
      </c>
      <c r="AH36" s="3">
        <v>1374707700</v>
      </c>
      <c r="AI36" s="3">
        <v>1782270000</v>
      </c>
      <c r="AJ36" s="3">
        <v>1817501400</v>
      </c>
      <c r="AK36" s="3">
        <v>1905352200</v>
      </c>
      <c r="AL36" s="3">
        <v>1968994350</v>
      </c>
      <c r="AM36" s="3">
        <v>1987727850</v>
      </c>
      <c r="AN36" s="3">
        <v>2080577700</v>
      </c>
      <c r="AO36" s="3">
        <v>1975576950</v>
      </c>
      <c r="AP36" s="3">
        <v>2057962950</v>
      </c>
      <c r="AQ36" s="3">
        <v>2111700150</v>
      </c>
      <c r="AR36" s="3">
        <v>2160697050</v>
      </c>
      <c r="AS36" s="3">
        <v>2208027600</v>
      </c>
      <c r="AT36" s="3">
        <v>2277724500</v>
      </c>
      <c r="AU36" s="3">
        <v>2312386650</v>
      </c>
    </row>
    <row r="37" spans="1:47" x14ac:dyDescent="0.3">
      <c r="A37" s="1" t="s">
        <v>82</v>
      </c>
      <c r="B37" s="3">
        <v>336297950</v>
      </c>
      <c r="C37" s="3">
        <v>394738750</v>
      </c>
      <c r="D37" s="3">
        <v>524077950</v>
      </c>
      <c r="E37" s="3">
        <v>505093850</v>
      </c>
      <c r="F37" s="3">
        <v>437401450</v>
      </c>
      <c r="G37" s="3">
        <v>510154750</v>
      </c>
      <c r="H37" s="3">
        <v>739681450</v>
      </c>
      <c r="I37" s="3">
        <v>452939100</v>
      </c>
      <c r="J37" s="3">
        <v>417993700</v>
      </c>
      <c r="K37" s="3">
        <v>637730650</v>
      </c>
      <c r="L37" s="3">
        <v>554363200</v>
      </c>
      <c r="M37" s="3">
        <v>547023750</v>
      </c>
      <c r="N37" s="3">
        <v>642585450</v>
      </c>
      <c r="O37" s="3">
        <v>922274600</v>
      </c>
      <c r="P37" s="3">
        <v>682477250</v>
      </c>
      <c r="Q37" s="3">
        <v>824033600</v>
      </c>
      <c r="R37" s="3">
        <v>940056450</v>
      </c>
      <c r="S37" s="3">
        <v>1226821700</v>
      </c>
      <c r="T37" s="3">
        <v>809663850</v>
      </c>
      <c r="U37" s="3">
        <v>938533600</v>
      </c>
      <c r="V37" s="3">
        <v>1300800150</v>
      </c>
      <c r="W37" s="3">
        <v>1027557350</v>
      </c>
      <c r="X37" s="3">
        <v>1025851300</v>
      </c>
      <c r="Y37" s="3">
        <v>1170430450</v>
      </c>
      <c r="Z37" s="3">
        <v>1241202900</v>
      </c>
      <c r="AA37" s="3">
        <v>1003947450</v>
      </c>
      <c r="AB37" s="3">
        <v>935671100</v>
      </c>
      <c r="AC37" s="3">
        <v>1064277500</v>
      </c>
      <c r="AD37" s="3">
        <v>921003650</v>
      </c>
      <c r="AE37" s="3">
        <v>985089300</v>
      </c>
      <c r="AF37" s="3">
        <v>1143843550</v>
      </c>
      <c r="AG37" s="3">
        <v>1229569700</v>
      </c>
      <c r="AH37" s="3">
        <v>1752674400</v>
      </c>
      <c r="AI37" s="3">
        <v>1261870150</v>
      </c>
      <c r="AJ37" s="3">
        <v>1202902650</v>
      </c>
      <c r="AK37" s="3">
        <v>1016885950</v>
      </c>
      <c r="AL37" s="3">
        <v>1251427750</v>
      </c>
      <c r="AM37" s="3">
        <v>1140740600</v>
      </c>
      <c r="AN37" s="3">
        <v>1268740150</v>
      </c>
      <c r="AO37" s="3">
        <v>1460172700</v>
      </c>
      <c r="AP37" s="3">
        <v>1177941650</v>
      </c>
      <c r="AQ37" s="3">
        <v>1497373750</v>
      </c>
      <c r="AR37" s="3">
        <v>1640052200</v>
      </c>
      <c r="AS37" s="3">
        <v>1867678200</v>
      </c>
      <c r="AT37" s="3">
        <v>2095441600</v>
      </c>
      <c r="AU37" s="3">
        <v>2093311900</v>
      </c>
    </row>
    <row r="38" spans="1:47" x14ac:dyDescent="0.3">
      <c r="A38" s="1" t="s">
        <v>83</v>
      </c>
      <c r="B38" s="3">
        <v>7604496000</v>
      </c>
      <c r="C38" s="3">
        <v>7009972800</v>
      </c>
      <c r="D38" s="3">
        <v>6505781120</v>
      </c>
      <c r="E38" s="3">
        <v>7222085760</v>
      </c>
      <c r="F38" s="3">
        <v>7246144160</v>
      </c>
      <c r="G38" s="3">
        <v>6340819840</v>
      </c>
      <c r="H38" s="3">
        <v>6739827360</v>
      </c>
      <c r="I38" s="3">
        <v>6938739520</v>
      </c>
      <c r="J38" s="3">
        <v>7702000960</v>
      </c>
      <c r="K38" s="3">
        <v>7751973760</v>
      </c>
      <c r="L38" s="3">
        <v>8051754880</v>
      </c>
      <c r="M38" s="3">
        <v>7495261120</v>
      </c>
      <c r="N38" s="3">
        <v>7445682720</v>
      </c>
      <c r="O38" s="3">
        <v>8401235040</v>
      </c>
      <c r="P38" s="3">
        <v>9345029600</v>
      </c>
      <c r="Q38" s="3">
        <v>9829422400</v>
      </c>
      <c r="R38" s="3">
        <v>9539538400</v>
      </c>
      <c r="S38" s="3">
        <v>11893892960</v>
      </c>
      <c r="T38" s="3">
        <v>12254309600</v>
      </c>
      <c r="U38" s="3">
        <v>11749180640</v>
      </c>
      <c r="V38" s="3">
        <v>11701834080</v>
      </c>
      <c r="W38" s="3">
        <v>12421428480</v>
      </c>
      <c r="X38" s="3">
        <v>12399402400</v>
      </c>
      <c r="Y38" s="3">
        <v>12394692800</v>
      </c>
      <c r="Z38" s="3">
        <v>13853954240</v>
      </c>
      <c r="AA38" s="3">
        <v>15022798080</v>
      </c>
      <c r="AB38" s="3">
        <v>13999269760</v>
      </c>
      <c r="AC38" s="3">
        <v>15325182240</v>
      </c>
      <c r="AD38" s="3">
        <v>13806064800</v>
      </c>
      <c r="AE38" s="3">
        <v>15490398720</v>
      </c>
      <c r="AF38" s="3">
        <v>14952650560</v>
      </c>
      <c r="AG38" s="3">
        <v>15303666560</v>
      </c>
      <c r="AH38" s="3">
        <v>17192109440</v>
      </c>
      <c r="AI38" s="3">
        <v>18883913760</v>
      </c>
      <c r="AJ38" s="3">
        <v>18764354880</v>
      </c>
      <c r="AK38" s="3">
        <v>19951990720</v>
      </c>
      <c r="AL38" s="3">
        <v>18091656960</v>
      </c>
      <c r="AM38" s="3">
        <v>19794300320</v>
      </c>
      <c r="AN38" s="3">
        <v>19541007360</v>
      </c>
      <c r="AO38" s="3">
        <v>20088587680</v>
      </c>
      <c r="AP38" s="3">
        <v>21412996800</v>
      </c>
      <c r="AQ38" s="3">
        <v>21406245600</v>
      </c>
      <c r="AR38" s="3">
        <v>20809597280</v>
      </c>
      <c r="AS38" s="3">
        <v>21855578560</v>
      </c>
      <c r="AT38" s="3">
        <v>22233682880</v>
      </c>
      <c r="AU38" s="3">
        <v>21617885280</v>
      </c>
    </row>
    <row r="39" spans="1:47" x14ac:dyDescent="0.3">
      <c r="A39" s="1" t="s">
        <v>84</v>
      </c>
      <c r="B39" s="3">
        <v>402673098350</v>
      </c>
      <c r="C39" s="3">
        <v>422625615750</v>
      </c>
      <c r="D39" s="3">
        <v>393371914050</v>
      </c>
      <c r="E39" s="3">
        <v>374665168000</v>
      </c>
      <c r="F39" s="3">
        <v>432397910600</v>
      </c>
      <c r="G39" s="3">
        <v>472349380650</v>
      </c>
      <c r="H39" s="3">
        <v>451321195250</v>
      </c>
      <c r="I39" s="3">
        <v>460690929500</v>
      </c>
      <c r="J39" s="3">
        <v>440055371350</v>
      </c>
      <c r="K39" s="3">
        <v>453081042050</v>
      </c>
      <c r="L39" s="3">
        <v>478690131600</v>
      </c>
      <c r="M39" s="3">
        <v>470589379300</v>
      </c>
      <c r="N39" s="3">
        <v>457305877050</v>
      </c>
      <c r="O39" s="3">
        <v>442104858900</v>
      </c>
      <c r="P39" s="3">
        <v>504979732900</v>
      </c>
      <c r="Q39" s="3">
        <v>547594324250</v>
      </c>
      <c r="R39" s="3">
        <v>544218067100</v>
      </c>
      <c r="S39" s="3">
        <v>523910084700</v>
      </c>
      <c r="T39" s="3">
        <v>538337074300</v>
      </c>
      <c r="U39" s="3">
        <v>610738059050</v>
      </c>
      <c r="V39" s="3">
        <v>618152033300</v>
      </c>
      <c r="W39" s="3">
        <v>642566254650</v>
      </c>
      <c r="X39" s="3">
        <v>661986881200</v>
      </c>
      <c r="Y39" s="3">
        <v>683051442050</v>
      </c>
      <c r="Z39" s="3">
        <v>708214767250</v>
      </c>
      <c r="AA39" s="3">
        <v>694690925700</v>
      </c>
      <c r="AB39" s="3">
        <v>704533962300</v>
      </c>
      <c r="AC39" s="3">
        <v>688538374500</v>
      </c>
      <c r="AD39" s="3">
        <v>693274446850</v>
      </c>
      <c r="AE39" s="3">
        <v>719719961000</v>
      </c>
      <c r="AF39" s="3">
        <v>730208131450</v>
      </c>
      <c r="AG39" s="3">
        <v>752616083050</v>
      </c>
      <c r="AH39" s="3">
        <v>762663968650</v>
      </c>
      <c r="AI39" s="3">
        <v>772190557100</v>
      </c>
      <c r="AJ39" s="3">
        <v>806835061150</v>
      </c>
      <c r="AK39" s="3">
        <v>813930339250</v>
      </c>
      <c r="AL39" s="3">
        <v>870028069300</v>
      </c>
      <c r="AM39" s="3">
        <v>848046872400</v>
      </c>
      <c r="AN39" s="3">
        <v>860796039100</v>
      </c>
      <c r="AO39" s="3">
        <v>844472074700</v>
      </c>
      <c r="AP39" s="3">
        <v>821151280550</v>
      </c>
      <c r="AQ39" s="3">
        <v>869364038200</v>
      </c>
      <c r="AR39" s="3">
        <v>872083752900</v>
      </c>
      <c r="AS39" s="3">
        <v>856880149550</v>
      </c>
      <c r="AT39" s="3">
        <v>832255065800</v>
      </c>
      <c r="AU39" s="3">
        <v>835097310550</v>
      </c>
    </row>
    <row r="40" spans="1:47" x14ac:dyDescent="0.3">
      <c r="A40" s="1" t="s">
        <v>85</v>
      </c>
      <c r="B40" s="3">
        <v>58533427800</v>
      </c>
      <c r="C40" s="3">
        <v>57371526816</v>
      </c>
      <c r="D40" s="3">
        <v>52539207648</v>
      </c>
      <c r="E40" s="3">
        <v>59874834936</v>
      </c>
      <c r="F40" s="3">
        <v>57779479368</v>
      </c>
      <c r="G40" s="3">
        <v>44214520416</v>
      </c>
      <c r="H40" s="3">
        <v>55221155832</v>
      </c>
      <c r="I40" s="3">
        <v>59310534672</v>
      </c>
      <c r="J40" s="3">
        <v>62422225680</v>
      </c>
      <c r="K40" s="3">
        <v>60741876888</v>
      </c>
      <c r="L40" s="3">
        <v>76356552336</v>
      </c>
      <c r="M40" s="3">
        <v>62017888104</v>
      </c>
      <c r="N40" s="3">
        <v>70066268160</v>
      </c>
      <c r="O40" s="3">
        <v>65540318208</v>
      </c>
      <c r="P40" s="3">
        <v>73109500560</v>
      </c>
      <c r="Q40" s="3">
        <v>65737635648</v>
      </c>
      <c r="R40" s="3">
        <v>80146478112</v>
      </c>
      <c r="S40" s="3">
        <v>70862203032</v>
      </c>
      <c r="T40" s="3">
        <v>74157730632</v>
      </c>
      <c r="U40" s="3">
        <v>76103980992</v>
      </c>
      <c r="V40" s="3">
        <v>76107031128</v>
      </c>
      <c r="W40" s="3">
        <v>76395814992</v>
      </c>
      <c r="X40" s="3">
        <v>69725694744</v>
      </c>
      <c r="Y40" s="3">
        <v>71831556336</v>
      </c>
      <c r="Z40" s="3">
        <v>69401966112</v>
      </c>
      <c r="AA40" s="3">
        <v>77793429984</v>
      </c>
      <c r="AB40" s="3">
        <v>76217501280</v>
      </c>
      <c r="AC40" s="3">
        <v>83253148320</v>
      </c>
      <c r="AD40" s="3">
        <v>85238159256</v>
      </c>
      <c r="AE40" s="3">
        <v>94165555872</v>
      </c>
      <c r="AF40" s="3">
        <v>92632366728</v>
      </c>
      <c r="AG40" s="3">
        <v>99538426920</v>
      </c>
      <c r="AH40" s="3">
        <v>88350754008</v>
      </c>
      <c r="AI40" s="3">
        <v>98685869976</v>
      </c>
      <c r="AJ40" s="3">
        <v>92760623064</v>
      </c>
      <c r="AK40" s="3">
        <v>102265273608</v>
      </c>
      <c r="AL40" s="3">
        <v>102147385224</v>
      </c>
      <c r="AM40" s="3">
        <v>106566480000</v>
      </c>
      <c r="AN40" s="3">
        <v>97822141752</v>
      </c>
      <c r="AO40" s="3">
        <v>106409667864</v>
      </c>
      <c r="AP40" s="3">
        <v>105275644872</v>
      </c>
      <c r="AQ40" s="3">
        <v>110744300232</v>
      </c>
      <c r="AR40" s="3">
        <v>111630446328</v>
      </c>
      <c r="AS40" s="3">
        <v>110459319624</v>
      </c>
      <c r="AT40" s="3">
        <v>111370732896</v>
      </c>
      <c r="AU40" s="3">
        <v>116982819960</v>
      </c>
    </row>
    <row r="41" spans="1:47" x14ac:dyDescent="0.3">
      <c r="A41" s="1" t="s">
        <v>86</v>
      </c>
      <c r="B41" s="3">
        <v>17878220150</v>
      </c>
      <c r="C41" s="3">
        <v>13407047150</v>
      </c>
      <c r="D41" s="3">
        <v>14042278600</v>
      </c>
      <c r="E41" s="3">
        <v>23670870300</v>
      </c>
      <c r="F41" s="3">
        <v>21621618550</v>
      </c>
      <c r="G41" s="3">
        <v>19049840250</v>
      </c>
      <c r="H41" s="3">
        <v>14634388300</v>
      </c>
      <c r="I41" s="3">
        <v>17408142850</v>
      </c>
      <c r="J41" s="3">
        <v>19158828500</v>
      </c>
      <c r="K41" s="3">
        <v>16950334800</v>
      </c>
      <c r="L41" s="3">
        <v>18730753650</v>
      </c>
      <c r="M41" s="3">
        <v>18983155800</v>
      </c>
      <c r="N41" s="3">
        <v>18188682400</v>
      </c>
      <c r="O41" s="3">
        <v>16303207200</v>
      </c>
      <c r="P41" s="3">
        <v>18695366550</v>
      </c>
      <c r="Q41" s="3">
        <v>22317765750</v>
      </c>
      <c r="R41" s="3">
        <v>20773806200</v>
      </c>
      <c r="S41" s="3">
        <v>26281364900</v>
      </c>
      <c r="T41" s="3">
        <v>31167855600</v>
      </c>
      <c r="U41" s="3">
        <v>30802346750</v>
      </c>
      <c r="V41" s="3">
        <v>36010664900</v>
      </c>
      <c r="W41" s="3">
        <v>37958777850</v>
      </c>
      <c r="X41" s="3">
        <v>36513675450</v>
      </c>
      <c r="Y41" s="3">
        <v>39106720450</v>
      </c>
      <c r="Z41" s="3">
        <v>39374304900</v>
      </c>
      <c r="AA41" s="3">
        <v>43221023300</v>
      </c>
      <c r="AB41" s="3">
        <v>42378864850</v>
      </c>
      <c r="AC41" s="3">
        <v>54309899700</v>
      </c>
      <c r="AD41" s="3">
        <v>52618536950</v>
      </c>
      <c r="AE41" s="3">
        <v>47337292100</v>
      </c>
      <c r="AF41" s="3">
        <v>55213332650</v>
      </c>
      <c r="AG41" s="3">
        <v>61072093250</v>
      </c>
      <c r="AH41" s="3">
        <v>62884756550</v>
      </c>
      <c r="AI41" s="3">
        <v>59563721700</v>
      </c>
      <c r="AJ41" s="3">
        <v>68398744050</v>
      </c>
      <c r="AK41" s="3">
        <v>74605707400</v>
      </c>
      <c r="AL41" s="3">
        <v>76519021600</v>
      </c>
      <c r="AM41" s="3">
        <v>88399558800</v>
      </c>
      <c r="AN41" s="3">
        <v>69258079450</v>
      </c>
      <c r="AO41" s="3">
        <v>98080499300</v>
      </c>
      <c r="AP41" s="3">
        <v>68104167250</v>
      </c>
      <c r="AQ41" s="3">
        <v>119925002050</v>
      </c>
      <c r="AR41" s="3">
        <v>118841218300</v>
      </c>
      <c r="AS41" s="3">
        <v>80411803500</v>
      </c>
      <c r="AT41" s="3">
        <v>83268099250</v>
      </c>
      <c r="AU41" s="3">
        <v>99904843500</v>
      </c>
    </row>
    <row r="42" spans="1:47" x14ac:dyDescent="0.3">
      <c r="A42" s="1" t="s">
        <v>87</v>
      </c>
      <c r="B42" s="3">
        <v>205372750</v>
      </c>
      <c r="C42" s="3">
        <v>186826650</v>
      </c>
      <c r="D42" s="3">
        <v>192063870</v>
      </c>
      <c r="E42" s="3">
        <v>201873630</v>
      </c>
      <c r="F42" s="3">
        <v>190744060</v>
      </c>
      <c r="G42" s="3">
        <v>220969810</v>
      </c>
      <c r="H42" s="3">
        <v>195270760</v>
      </c>
      <c r="I42" s="3">
        <v>226671160</v>
      </c>
      <c r="J42" s="3">
        <v>228665200</v>
      </c>
      <c r="K42" s="3">
        <v>244821890</v>
      </c>
      <c r="L42" s="3">
        <v>239834880</v>
      </c>
      <c r="M42" s="3">
        <v>276911800</v>
      </c>
      <c r="N42" s="3">
        <v>274833720</v>
      </c>
      <c r="O42" s="3">
        <v>299495640</v>
      </c>
      <c r="P42" s="3">
        <v>317604350</v>
      </c>
      <c r="Q42" s="3">
        <v>335955630</v>
      </c>
      <c r="R42" s="3">
        <v>315652330</v>
      </c>
      <c r="S42" s="3">
        <v>377507680</v>
      </c>
      <c r="T42" s="3">
        <v>355806260</v>
      </c>
      <c r="U42" s="3">
        <v>337697550</v>
      </c>
      <c r="V42" s="3">
        <v>448496650</v>
      </c>
      <c r="W42" s="3">
        <v>438801490</v>
      </c>
      <c r="X42" s="3">
        <v>422621880</v>
      </c>
      <c r="Y42" s="3">
        <v>497864420</v>
      </c>
      <c r="Z42" s="3">
        <v>466790630</v>
      </c>
      <c r="AA42" s="3">
        <v>488654400</v>
      </c>
      <c r="AB42" s="3">
        <v>583785770</v>
      </c>
      <c r="AC42" s="3">
        <v>583321640</v>
      </c>
      <c r="AD42" s="3">
        <v>665516580</v>
      </c>
      <c r="AE42" s="3">
        <v>608764750</v>
      </c>
      <c r="AF42" s="3">
        <v>573744900</v>
      </c>
      <c r="AG42" s="3">
        <v>629010750</v>
      </c>
      <c r="AH42" s="3">
        <v>698635980</v>
      </c>
      <c r="AI42" s="3">
        <v>711282090</v>
      </c>
      <c r="AJ42" s="3">
        <v>720730860</v>
      </c>
      <c r="AK42" s="3">
        <v>813992340</v>
      </c>
      <c r="AL42" s="3">
        <v>784261280</v>
      </c>
      <c r="AM42" s="3">
        <v>928970520</v>
      </c>
      <c r="AN42" s="3">
        <v>891729340</v>
      </c>
      <c r="AO42" s="3">
        <v>890071460</v>
      </c>
      <c r="AP42" s="3">
        <v>1021869100</v>
      </c>
      <c r="AQ42" s="3">
        <v>1135036600</v>
      </c>
      <c r="AR42" s="3">
        <v>1199831440</v>
      </c>
      <c r="AS42" s="3">
        <v>1220171030</v>
      </c>
      <c r="AT42" s="3">
        <v>1220468990</v>
      </c>
      <c r="AU42" s="3">
        <v>1407824710</v>
      </c>
    </row>
    <row r="43" spans="1:47" x14ac:dyDescent="0.3">
      <c r="A43" s="1" t="s">
        <v>88</v>
      </c>
      <c r="B43" s="3">
        <v>6865402050</v>
      </c>
      <c r="C43" s="3">
        <v>6895037500</v>
      </c>
      <c r="D43" s="3">
        <v>7327836750</v>
      </c>
      <c r="E43" s="3">
        <v>7138485900</v>
      </c>
      <c r="F43" s="3">
        <v>7569282500</v>
      </c>
      <c r="G43" s="3">
        <v>7356495900</v>
      </c>
      <c r="H43" s="3">
        <v>7997702700</v>
      </c>
      <c r="I43" s="3">
        <v>7869097600</v>
      </c>
      <c r="J43" s="3">
        <v>8666881600</v>
      </c>
      <c r="K43" s="3">
        <v>8292820250</v>
      </c>
      <c r="L43" s="3">
        <v>9232733900</v>
      </c>
      <c r="M43" s="3">
        <v>9550317400</v>
      </c>
      <c r="N43" s="3">
        <v>9462802050</v>
      </c>
      <c r="O43" s="3">
        <v>9570498600</v>
      </c>
      <c r="P43" s="3">
        <v>10052920150</v>
      </c>
      <c r="Q43" s="3">
        <v>10280080850</v>
      </c>
      <c r="R43" s="3">
        <v>10468263650</v>
      </c>
      <c r="S43" s="3">
        <v>10388561950</v>
      </c>
      <c r="T43" s="3">
        <v>10509921500</v>
      </c>
      <c r="U43" s="3">
        <v>11456830450</v>
      </c>
      <c r="V43" s="3">
        <v>11522986800</v>
      </c>
      <c r="W43" s="3">
        <v>11796972200</v>
      </c>
      <c r="X43" s="3">
        <v>13163840950</v>
      </c>
      <c r="Y43" s="3">
        <v>14083511000</v>
      </c>
      <c r="Z43" s="3">
        <v>15302355900</v>
      </c>
      <c r="AA43" s="3">
        <v>16665497550</v>
      </c>
      <c r="AB43" s="3">
        <v>17853670900</v>
      </c>
      <c r="AC43" s="3">
        <v>18662304050</v>
      </c>
      <c r="AD43" s="3">
        <v>20054467550</v>
      </c>
      <c r="AE43" s="3">
        <v>24660279800</v>
      </c>
      <c r="AF43" s="3">
        <v>25626634800</v>
      </c>
      <c r="AG43" s="3">
        <v>27727566750</v>
      </c>
      <c r="AH43" s="3">
        <v>28193341150</v>
      </c>
      <c r="AI43" s="3">
        <v>27993449250</v>
      </c>
      <c r="AJ43" s="3">
        <v>29865199650</v>
      </c>
      <c r="AK43" s="3">
        <v>32275422400</v>
      </c>
      <c r="AL43" s="3">
        <v>35139551200</v>
      </c>
      <c r="AM43" s="3">
        <v>37975095600</v>
      </c>
      <c r="AN43" s="3">
        <v>39415076350</v>
      </c>
      <c r="AO43" s="3">
        <v>40634376250</v>
      </c>
      <c r="AP43" s="3">
        <v>44129043400</v>
      </c>
      <c r="AQ43" s="3">
        <v>46008659450</v>
      </c>
      <c r="AR43" s="3">
        <v>47592720500</v>
      </c>
      <c r="AS43" s="3">
        <v>49478036400</v>
      </c>
      <c r="AT43" s="3">
        <v>51155765700</v>
      </c>
      <c r="AU43" s="3">
        <v>52342538950</v>
      </c>
    </row>
    <row r="44" spans="1:47" x14ac:dyDescent="0.3">
      <c r="A44" s="1" t="s">
        <v>89</v>
      </c>
      <c r="B44" s="3">
        <v>950616480</v>
      </c>
      <c r="C44" s="3">
        <v>929908320</v>
      </c>
      <c r="D44" s="3">
        <v>1005127200</v>
      </c>
      <c r="E44" s="3">
        <v>1023163680</v>
      </c>
      <c r="F44" s="3">
        <v>1064767440</v>
      </c>
      <c r="G44" s="3">
        <v>1015272720</v>
      </c>
      <c r="H44" s="3">
        <v>1018783920</v>
      </c>
      <c r="I44" s="3">
        <v>1156251360</v>
      </c>
      <c r="J44" s="3">
        <v>1272453600</v>
      </c>
      <c r="K44" s="3">
        <v>1256228160</v>
      </c>
      <c r="L44" s="3">
        <v>1244382480</v>
      </c>
      <c r="M44" s="3">
        <v>1317098640</v>
      </c>
      <c r="N44" s="3">
        <v>1488524400</v>
      </c>
      <c r="O44" s="3">
        <v>1428295440</v>
      </c>
      <c r="P44" s="3">
        <v>1491243600</v>
      </c>
      <c r="Q44" s="3">
        <v>1452583440</v>
      </c>
      <c r="R44" s="3">
        <v>1328814960</v>
      </c>
      <c r="S44" s="3">
        <v>1542190320</v>
      </c>
      <c r="T44" s="3">
        <v>1523995440</v>
      </c>
      <c r="U44" s="3">
        <v>1267648800</v>
      </c>
      <c r="V44" s="3">
        <v>1263659760</v>
      </c>
      <c r="W44" s="3">
        <v>1832094000</v>
      </c>
      <c r="X44" s="3">
        <v>1825765920</v>
      </c>
      <c r="Y44" s="3">
        <v>1705542960</v>
      </c>
      <c r="Z44" s="3">
        <v>1669844880</v>
      </c>
      <c r="AA44" s="3">
        <v>1775920080</v>
      </c>
      <c r="AB44" s="3">
        <v>1618745040</v>
      </c>
      <c r="AC44" s="3">
        <v>1677727920</v>
      </c>
      <c r="AD44" s="3">
        <v>1680014160</v>
      </c>
      <c r="AE44" s="3">
        <v>1827497760</v>
      </c>
      <c r="AF44" s="3">
        <v>1942712640</v>
      </c>
      <c r="AG44" s="3">
        <v>1930167360</v>
      </c>
      <c r="AH44" s="3">
        <v>2045321520</v>
      </c>
      <c r="AI44" s="3">
        <v>2060285040</v>
      </c>
      <c r="AJ44" s="3">
        <v>2018699760</v>
      </c>
      <c r="AK44" s="3">
        <v>2049593040</v>
      </c>
      <c r="AL44" s="3">
        <v>1888500240</v>
      </c>
      <c r="AM44" s="3">
        <v>1782675840</v>
      </c>
      <c r="AN44" s="3">
        <v>1820393520</v>
      </c>
      <c r="AO44" s="3">
        <v>1682274000</v>
      </c>
      <c r="AP44" s="3">
        <v>1684074480</v>
      </c>
      <c r="AQ44" s="3">
        <v>1696706880</v>
      </c>
      <c r="AR44" s="3">
        <v>1805474880</v>
      </c>
      <c r="AS44" s="3">
        <v>1672841280</v>
      </c>
      <c r="AT44" s="3">
        <v>1655739360</v>
      </c>
      <c r="AU44" s="3">
        <v>1747059600</v>
      </c>
    </row>
    <row r="45" spans="1:47" x14ac:dyDescent="0.3">
      <c r="A45" s="1" t="s">
        <v>90</v>
      </c>
      <c r="B45" s="3">
        <v>24469179200</v>
      </c>
      <c r="C45" s="3">
        <v>23570248800</v>
      </c>
      <c r="D45" s="3">
        <v>25278986800</v>
      </c>
      <c r="E45" s="3">
        <v>26558327600</v>
      </c>
      <c r="F45" s="3">
        <v>28118260800</v>
      </c>
      <c r="G45" s="3">
        <v>26179819600</v>
      </c>
      <c r="H45" s="3">
        <v>30850350800</v>
      </c>
      <c r="I45" s="3">
        <v>28532125600</v>
      </c>
      <c r="J45" s="3">
        <v>31123229200</v>
      </c>
      <c r="K45" s="3">
        <v>30849109600</v>
      </c>
      <c r="L45" s="3">
        <v>27525953200</v>
      </c>
      <c r="M45" s="3">
        <v>30171750800</v>
      </c>
      <c r="N45" s="3">
        <v>31151405600</v>
      </c>
      <c r="O45" s="3">
        <v>30528752400</v>
      </c>
      <c r="P45" s="3">
        <v>32708427200</v>
      </c>
      <c r="Q45" s="3">
        <v>34416098000</v>
      </c>
      <c r="R45" s="3">
        <v>35396251600</v>
      </c>
      <c r="S45" s="3">
        <v>36607082800</v>
      </c>
      <c r="T45" s="3">
        <v>39794786000</v>
      </c>
      <c r="U45" s="3">
        <v>39798242800</v>
      </c>
      <c r="V45" s="3">
        <v>43013936800</v>
      </c>
      <c r="W45" s="3">
        <v>42412882800</v>
      </c>
      <c r="X45" s="3">
        <v>50881126400</v>
      </c>
      <c r="Y45" s="3">
        <v>53006594400</v>
      </c>
      <c r="Z45" s="3">
        <v>56264303600</v>
      </c>
      <c r="AA45" s="3">
        <v>58213764800</v>
      </c>
      <c r="AB45" s="3">
        <v>59028560400</v>
      </c>
      <c r="AC45" s="3">
        <v>66502208400</v>
      </c>
      <c r="AD45" s="3">
        <v>69000419200</v>
      </c>
      <c r="AE45" s="3">
        <v>74709927600</v>
      </c>
      <c r="AF45" s="3">
        <v>77255698400</v>
      </c>
      <c r="AG45" s="3">
        <v>77957904400</v>
      </c>
      <c r="AH45" s="3">
        <v>78283029200</v>
      </c>
      <c r="AI45" s="3">
        <v>76865161200</v>
      </c>
      <c r="AJ45" s="3">
        <v>75996460400</v>
      </c>
      <c r="AK45" s="3">
        <v>78534238800</v>
      </c>
      <c r="AL45" s="3">
        <v>80770463600</v>
      </c>
      <c r="AM45" s="3">
        <v>81414484000</v>
      </c>
      <c r="AN45" s="3">
        <v>83320108800</v>
      </c>
      <c r="AO45" s="3">
        <v>87296704800</v>
      </c>
      <c r="AP45" s="3">
        <v>84243666000</v>
      </c>
      <c r="AQ45" s="3">
        <v>86177536800</v>
      </c>
      <c r="AR45" s="3">
        <v>87198035200</v>
      </c>
      <c r="AS45" s="3">
        <v>86963471600</v>
      </c>
      <c r="AT45" s="3">
        <v>91769015200</v>
      </c>
      <c r="AU45" s="3">
        <v>93524756400</v>
      </c>
    </row>
    <row r="46" spans="1:47" x14ac:dyDescent="0.3">
      <c r="A46" s="1" t="s">
        <v>91</v>
      </c>
      <c r="B46" s="3">
        <v>7029003280</v>
      </c>
      <c r="C46" s="3">
        <v>6836050000</v>
      </c>
      <c r="D46" s="3">
        <v>7473708320</v>
      </c>
      <c r="E46" s="3">
        <v>7538654240</v>
      </c>
      <c r="F46" s="3">
        <v>7744498320</v>
      </c>
      <c r="G46" s="3">
        <v>7478396640</v>
      </c>
      <c r="H46" s="3">
        <v>7771807680</v>
      </c>
      <c r="I46" s="3">
        <v>8098177360</v>
      </c>
      <c r="J46" s="3">
        <v>8296870400</v>
      </c>
      <c r="K46" s="3">
        <v>8393283600</v>
      </c>
      <c r="L46" s="3">
        <v>9127808560</v>
      </c>
      <c r="M46" s="3">
        <v>9475242400</v>
      </c>
      <c r="N46" s="3">
        <v>9736537200</v>
      </c>
      <c r="O46" s="3">
        <v>9985164800</v>
      </c>
      <c r="P46" s="3">
        <v>10309901680</v>
      </c>
      <c r="Q46" s="3">
        <v>10637702400</v>
      </c>
      <c r="R46" s="3">
        <v>10761621520</v>
      </c>
      <c r="S46" s="3">
        <v>10999997840</v>
      </c>
      <c r="T46" s="3">
        <v>11251065280</v>
      </c>
      <c r="U46" s="3">
        <v>11813480640</v>
      </c>
      <c r="V46" s="3">
        <v>12479461280</v>
      </c>
      <c r="W46" s="3">
        <v>12333726080</v>
      </c>
      <c r="X46" s="3">
        <v>15882970480</v>
      </c>
      <c r="Y46" s="3">
        <v>16510121680</v>
      </c>
      <c r="Z46" s="3">
        <v>19099188160</v>
      </c>
      <c r="AA46" s="3">
        <v>21021684320</v>
      </c>
      <c r="AB46" s="3">
        <v>21763956240</v>
      </c>
      <c r="AC46" s="3">
        <v>24385360480</v>
      </c>
      <c r="AD46" s="3">
        <v>27881706320</v>
      </c>
      <c r="AE46" s="3">
        <v>28754065600</v>
      </c>
      <c r="AF46" s="3">
        <v>28369155360</v>
      </c>
      <c r="AG46" s="3">
        <v>30865698240</v>
      </c>
      <c r="AH46" s="3">
        <v>30901484640</v>
      </c>
      <c r="AI46" s="3">
        <v>32243313440</v>
      </c>
      <c r="AJ46" s="3">
        <v>33373293200</v>
      </c>
      <c r="AK46" s="3">
        <v>34369993840</v>
      </c>
      <c r="AL46" s="3">
        <v>39146323840</v>
      </c>
      <c r="AM46" s="3">
        <v>41409168320</v>
      </c>
      <c r="AN46" s="3">
        <v>45220356480</v>
      </c>
      <c r="AO46" s="3">
        <v>45837585040</v>
      </c>
      <c r="AP46" s="3">
        <v>46819034080</v>
      </c>
      <c r="AQ46" s="3">
        <v>48833109520</v>
      </c>
      <c r="AR46" s="3">
        <v>50844998880</v>
      </c>
      <c r="AS46" s="3">
        <v>51951747120</v>
      </c>
      <c r="AT46" s="3">
        <v>52572631280</v>
      </c>
      <c r="AU46" s="3">
        <v>53240523440</v>
      </c>
    </row>
    <row r="47" spans="1:47" x14ac:dyDescent="0.3">
      <c r="A47" s="1" t="s">
        <v>92</v>
      </c>
      <c r="B47" s="3">
        <v>3576451400</v>
      </c>
      <c r="C47" s="3">
        <v>3256035400</v>
      </c>
      <c r="D47" s="3">
        <v>2969924000</v>
      </c>
      <c r="E47" s="3">
        <v>3101711200</v>
      </c>
      <c r="F47" s="3">
        <v>3183703100</v>
      </c>
      <c r="G47" s="3">
        <v>3027633600</v>
      </c>
      <c r="H47" s="3">
        <v>2758972100</v>
      </c>
      <c r="I47" s="3">
        <v>2668222700</v>
      </c>
      <c r="J47" s="3">
        <v>2896088200</v>
      </c>
      <c r="K47" s="3">
        <v>2879295500</v>
      </c>
      <c r="L47" s="3">
        <v>2980929000</v>
      </c>
      <c r="M47" s="3">
        <v>2910667500</v>
      </c>
      <c r="N47" s="3">
        <v>3054513700</v>
      </c>
      <c r="O47" s="3">
        <v>2973585100</v>
      </c>
      <c r="P47" s="3">
        <v>3156922200</v>
      </c>
      <c r="Q47" s="3">
        <v>3376191400</v>
      </c>
      <c r="R47" s="3">
        <v>3255694400</v>
      </c>
      <c r="S47" s="3">
        <v>3183204000</v>
      </c>
      <c r="T47" s="3">
        <v>3045477200</v>
      </c>
      <c r="U47" s="3">
        <v>3349701900</v>
      </c>
      <c r="V47" s="3">
        <v>3148139900</v>
      </c>
      <c r="W47" s="3">
        <v>3338845700</v>
      </c>
      <c r="X47" s="3">
        <v>3235842000</v>
      </c>
      <c r="Y47" s="3">
        <v>3294525000</v>
      </c>
      <c r="Z47" s="3">
        <v>3462554300</v>
      </c>
      <c r="AA47" s="3">
        <v>3275038400</v>
      </c>
      <c r="AB47" s="3">
        <v>3223761300</v>
      </c>
      <c r="AC47" s="3">
        <v>3289258100</v>
      </c>
      <c r="AD47" s="3">
        <v>3416348800</v>
      </c>
      <c r="AE47" s="3">
        <v>3090836400</v>
      </c>
      <c r="AF47" s="3">
        <v>2875262400</v>
      </c>
      <c r="AG47" s="3">
        <v>3185541400</v>
      </c>
      <c r="AH47" s="3">
        <v>3078628600</v>
      </c>
      <c r="AI47" s="3">
        <v>3147730700</v>
      </c>
      <c r="AJ47" s="3">
        <v>3381452100</v>
      </c>
      <c r="AK47" s="3">
        <v>3664190700</v>
      </c>
      <c r="AL47" s="3">
        <v>3168714600</v>
      </c>
      <c r="AM47" s="3">
        <v>3271191300</v>
      </c>
      <c r="AN47" s="3">
        <v>3541040100</v>
      </c>
      <c r="AO47" s="3">
        <v>3300911000</v>
      </c>
      <c r="AP47" s="3">
        <v>3302988000</v>
      </c>
      <c r="AQ47" s="3">
        <v>3275072500</v>
      </c>
      <c r="AR47" s="3">
        <v>3507377200</v>
      </c>
      <c r="AS47" s="3">
        <v>3553595100</v>
      </c>
      <c r="AT47" s="3">
        <v>3631154000</v>
      </c>
      <c r="AU47" s="3">
        <v>3352355500</v>
      </c>
    </row>
    <row r="48" spans="1:47" x14ac:dyDescent="0.3">
      <c r="A48" s="1" t="s">
        <v>93</v>
      </c>
      <c r="B48" s="3">
        <v>2709180000</v>
      </c>
      <c r="C48" s="3">
        <v>2820765000</v>
      </c>
      <c r="D48" s="3">
        <v>2795541600</v>
      </c>
      <c r="E48" s="3">
        <v>2793604000</v>
      </c>
      <c r="F48" s="3">
        <v>2908562500</v>
      </c>
      <c r="G48" s="3">
        <v>2892992500</v>
      </c>
      <c r="H48" s="3">
        <v>2762550500</v>
      </c>
      <c r="I48" s="3">
        <v>2666431700</v>
      </c>
      <c r="J48" s="3">
        <v>2276351300</v>
      </c>
      <c r="K48" s="3">
        <v>2571939100</v>
      </c>
      <c r="L48" s="3">
        <v>2898718800</v>
      </c>
      <c r="M48" s="3">
        <v>2435113400</v>
      </c>
      <c r="N48" s="3">
        <v>2882733600</v>
      </c>
      <c r="O48" s="3">
        <v>3134483200</v>
      </c>
      <c r="P48" s="3">
        <v>3155191300</v>
      </c>
      <c r="Q48" s="3">
        <v>3106561000</v>
      </c>
      <c r="R48" s="3">
        <v>3084849500</v>
      </c>
      <c r="S48" s="3">
        <v>3303781000</v>
      </c>
      <c r="T48" s="3">
        <v>3094381800</v>
      </c>
      <c r="U48" s="3">
        <v>3008210500</v>
      </c>
      <c r="V48" s="3">
        <v>3210568600</v>
      </c>
      <c r="W48" s="3">
        <v>2846092200</v>
      </c>
      <c r="X48" s="3">
        <v>3579646800</v>
      </c>
      <c r="Y48" s="3">
        <v>3326167200</v>
      </c>
      <c r="Z48" s="3">
        <v>3701473400</v>
      </c>
      <c r="AA48" s="3">
        <v>3776019100</v>
      </c>
      <c r="AB48" s="3">
        <v>3858176800</v>
      </c>
      <c r="AC48" s="3">
        <v>4086917400</v>
      </c>
      <c r="AD48" s="3">
        <v>4465787400</v>
      </c>
      <c r="AE48" s="3">
        <v>5362273400</v>
      </c>
      <c r="AF48" s="3">
        <v>5409087200</v>
      </c>
      <c r="AG48" s="3">
        <v>5508164300</v>
      </c>
      <c r="AH48" s="3">
        <v>5679071000</v>
      </c>
      <c r="AI48" s="3">
        <v>5854544900</v>
      </c>
      <c r="AJ48" s="3">
        <v>6420324100</v>
      </c>
      <c r="AK48" s="3">
        <v>6346643400</v>
      </c>
      <c r="AL48" s="3">
        <v>6446395200</v>
      </c>
      <c r="AM48" s="3">
        <v>8361557100</v>
      </c>
      <c r="AN48" s="3">
        <v>8739665900</v>
      </c>
      <c r="AO48" s="3">
        <v>9685837500</v>
      </c>
      <c r="AP48" s="3">
        <v>10064257700</v>
      </c>
      <c r="AQ48" s="3">
        <v>9959973300</v>
      </c>
      <c r="AR48" s="3">
        <v>10559106900</v>
      </c>
      <c r="AS48" s="3">
        <v>10873897700</v>
      </c>
      <c r="AT48" s="3">
        <v>11128847800</v>
      </c>
      <c r="AU48" s="3">
        <v>11052485600</v>
      </c>
    </row>
    <row r="49" spans="1:47" x14ac:dyDescent="0.3">
      <c r="A49" s="1" t="s">
        <v>94</v>
      </c>
      <c r="B49" s="3">
        <v>5833969720</v>
      </c>
      <c r="C49" s="3">
        <v>5896634880</v>
      </c>
      <c r="D49" s="3">
        <v>6046559140</v>
      </c>
      <c r="E49" s="3">
        <v>6156219240</v>
      </c>
      <c r="F49" s="3">
        <v>6215567480</v>
      </c>
      <c r="G49" s="3">
        <v>6243488820</v>
      </c>
      <c r="H49" s="3">
        <v>6339472520</v>
      </c>
      <c r="I49" s="3">
        <v>6423228680</v>
      </c>
      <c r="J49" s="3">
        <v>7366447020</v>
      </c>
      <c r="K49" s="3">
        <v>7280039420</v>
      </c>
      <c r="L49" s="3">
        <v>7210504620</v>
      </c>
      <c r="M49" s="3">
        <v>7416900360</v>
      </c>
      <c r="N49" s="3">
        <v>8100589360</v>
      </c>
      <c r="O49" s="3">
        <v>8032655380</v>
      </c>
      <c r="P49" s="3">
        <v>8381566020</v>
      </c>
      <c r="Q49" s="3">
        <v>8865818000</v>
      </c>
      <c r="R49" s="3">
        <v>9319518160</v>
      </c>
      <c r="S49" s="3">
        <v>9229712420</v>
      </c>
      <c r="T49" s="3">
        <v>9545529840</v>
      </c>
      <c r="U49" s="3">
        <v>10172556100</v>
      </c>
      <c r="V49" s="3">
        <v>12293480160</v>
      </c>
      <c r="W49" s="3">
        <v>12922961360</v>
      </c>
      <c r="X49" s="3">
        <v>14022575360</v>
      </c>
      <c r="Y49" s="3">
        <v>13522076760</v>
      </c>
      <c r="Z49" s="3">
        <v>13850373240</v>
      </c>
      <c r="AA49" s="3">
        <v>14455247400</v>
      </c>
      <c r="AB49" s="3">
        <v>15769407960</v>
      </c>
      <c r="AC49" s="3">
        <v>16245393840</v>
      </c>
      <c r="AD49" s="3">
        <v>19088505180</v>
      </c>
      <c r="AE49" s="3">
        <v>18859933760</v>
      </c>
      <c r="AF49" s="3">
        <v>19530491320</v>
      </c>
      <c r="AG49" s="3">
        <v>19233367600</v>
      </c>
      <c r="AH49" s="3">
        <v>19366408580</v>
      </c>
      <c r="AI49" s="3">
        <v>20108135820</v>
      </c>
      <c r="AJ49" s="3">
        <v>20314245980</v>
      </c>
      <c r="AK49" s="3">
        <v>20232879260</v>
      </c>
      <c r="AL49" s="3">
        <v>28753645880</v>
      </c>
      <c r="AM49" s="3">
        <v>28518804800</v>
      </c>
      <c r="AN49" s="3">
        <v>32051636380</v>
      </c>
      <c r="AO49" s="3">
        <v>32534444740</v>
      </c>
      <c r="AP49" s="3">
        <v>29722650260</v>
      </c>
      <c r="AQ49" s="3">
        <v>33473929580</v>
      </c>
      <c r="AR49" s="3">
        <v>33305814660</v>
      </c>
      <c r="AS49" s="3">
        <v>33524424840</v>
      </c>
      <c r="AT49" s="3">
        <v>34224643420</v>
      </c>
      <c r="AU49" s="3">
        <v>35755084980</v>
      </c>
    </row>
    <row r="50" spans="1:47" x14ac:dyDescent="0.3">
      <c r="A50" s="1" t="s">
        <v>95</v>
      </c>
      <c r="B50" s="3">
        <v>13200166650</v>
      </c>
      <c r="C50" s="3">
        <v>13360866750</v>
      </c>
      <c r="D50" s="3">
        <v>13651242000</v>
      </c>
      <c r="E50" s="3">
        <v>14332419750</v>
      </c>
      <c r="F50" s="3">
        <v>14586310200</v>
      </c>
      <c r="G50" s="3">
        <v>14762277750</v>
      </c>
      <c r="H50" s="3">
        <v>14766993450</v>
      </c>
      <c r="I50" s="3">
        <v>15244369800</v>
      </c>
      <c r="J50" s="3">
        <v>15596431950</v>
      </c>
      <c r="K50" s="3">
        <v>16120821750</v>
      </c>
      <c r="L50" s="3">
        <v>16849116900</v>
      </c>
      <c r="M50" s="3">
        <v>17337241350</v>
      </c>
      <c r="N50" s="3">
        <v>18252951750</v>
      </c>
      <c r="O50" s="3">
        <v>20259218100</v>
      </c>
      <c r="P50" s="3">
        <v>20316473100</v>
      </c>
      <c r="Q50" s="3">
        <v>22507275450</v>
      </c>
      <c r="R50" s="3">
        <v>22540592250</v>
      </c>
      <c r="S50" s="3">
        <v>21804893550</v>
      </c>
      <c r="T50" s="3">
        <v>22505142000</v>
      </c>
      <c r="U50" s="3">
        <v>22404043200</v>
      </c>
      <c r="V50" s="3">
        <v>22958326050</v>
      </c>
      <c r="W50" s="3">
        <v>27106183500</v>
      </c>
      <c r="X50" s="3">
        <v>27388082700</v>
      </c>
      <c r="Y50" s="3">
        <v>28421405100</v>
      </c>
      <c r="Z50" s="3">
        <v>30071604750</v>
      </c>
      <c r="AA50" s="3">
        <v>31860222900</v>
      </c>
      <c r="AB50" s="3">
        <v>33402111600</v>
      </c>
      <c r="AC50" s="3">
        <v>38393853300</v>
      </c>
      <c r="AD50" s="3">
        <v>37447418250</v>
      </c>
      <c r="AE50" s="3">
        <v>36695214600</v>
      </c>
      <c r="AF50" s="3">
        <v>38401418550</v>
      </c>
      <c r="AG50" s="3">
        <v>39294235200</v>
      </c>
      <c r="AH50" s="3">
        <v>40336350450</v>
      </c>
      <c r="AI50" s="3">
        <v>38750000850</v>
      </c>
      <c r="AJ50" s="3">
        <v>41216021550</v>
      </c>
      <c r="AK50" s="3">
        <v>43028180250</v>
      </c>
      <c r="AL50" s="3">
        <v>42684929100</v>
      </c>
      <c r="AM50" s="3">
        <v>45007810650</v>
      </c>
      <c r="AN50" s="3">
        <v>46056803100</v>
      </c>
      <c r="AO50" s="3">
        <v>46673319000</v>
      </c>
      <c r="AP50" s="3">
        <v>48357756150</v>
      </c>
      <c r="AQ50" s="3">
        <v>50427752100</v>
      </c>
      <c r="AR50" s="3">
        <v>51958364700</v>
      </c>
      <c r="AS50" s="3">
        <v>53260704750</v>
      </c>
      <c r="AT50" s="3">
        <v>53980730100</v>
      </c>
      <c r="AU50" s="3">
        <v>54675063300</v>
      </c>
    </row>
    <row r="51" spans="1:47" x14ac:dyDescent="0.3">
      <c r="A51" s="1" t="s">
        <v>96</v>
      </c>
      <c r="B51" s="3" t="s">
        <v>205</v>
      </c>
      <c r="C51" s="3" t="s">
        <v>205</v>
      </c>
      <c r="D51" s="3" t="s">
        <v>205</v>
      </c>
      <c r="E51" s="3" t="s">
        <v>205</v>
      </c>
      <c r="F51" s="3" t="s">
        <v>205</v>
      </c>
      <c r="G51" s="3" t="s">
        <v>205</v>
      </c>
      <c r="H51" s="3" t="s">
        <v>205</v>
      </c>
      <c r="I51" s="3" t="s">
        <v>205</v>
      </c>
      <c r="J51" s="3" t="s">
        <v>205</v>
      </c>
      <c r="K51" s="3" t="s">
        <v>205</v>
      </c>
      <c r="L51" s="3" t="s">
        <v>205</v>
      </c>
      <c r="M51" s="3" t="s">
        <v>205</v>
      </c>
      <c r="N51" s="3" t="s">
        <v>205</v>
      </c>
      <c r="O51" s="3" t="s">
        <v>205</v>
      </c>
      <c r="P51" s="3" t="s">
        <v>205</v>
      </c>
      <c r="Q51" s="3" t="s">
        <v>205</v>
      </c>
      <c r="R51" s="3" t="s">
        <v>205</v>
      </c>
      <c r="S51" s="3" t="s">
        <v>205</v>
      </c>
      <c r="T51" s="3" t="s">
        <v>205</v>
      </c>
      <c r="U51" s="3" t="s">
        <v>205</v>
      </c>
      <c r="V51" s="3" t="s">
        <v>205</v>
      </c>
      <c r="W51" s="3" t="s">
        <v>205</v>
      </c>
      <c r="X51" s="3" t="s">
        <v>205</v>
      </c>
      <c r="Y51" s="3" t="s">
        <v>205</v>
      </c>
      <c r="Z51" s="3" t="s">
        <v>205</v>
      </c>
      <c r="AA51" s="3" t="s">
        <v>205</v>
      </c>
      <c r="AB51" s="3" t="s">
        <v>205</v>
      </c>
      <c r="AC51" s="3" t="s">
        <v>205</v>
      </c>
      <c r="AD51" s="3" t="s">
        <v>205</v>
      </c>
      <c r="AE51" s="3">
        <v>86110000</v>
      </c>
      <c r="AF51" s="3">
        <v>87200000</v>
      </c>
      <c r="AG51" s="3">
        <v>91560000</v>
      </c>
      <c r="AH51" s="3">
        <v>93958000</v>
      </c>
      <c r="AI51" s="3">
        <v>93740000</v>
      </c>
      <c r="AJ51" s="3">
        <v>104422000</v>
      </c>
      <c r="AK51" s="3">
        <v>151579760</v>
      </c>
      <c r="AL51" s="3">
        <v>153254000</v>
      </c>
      <c r="AM51" s="3">
        <v>163979600</v>
      </c>
      <c r="AN51" s="3">
        <v>177452000</v>
      </c>
      <c r="AO51" s="3">
        <v>198816000</v>
      </c>
      <c r="AP51" s="3">
        <v>87003800</v>
      </c>
      <c r="AQ51" s="3">
        <v>97228000</v>
      </c>
      <c r="AR51" s="3">
        <v>99756800</v>
      </c>
      <c r="AS51" s="3">
        <v>110635000</v>
      </c>
      <c r="AT51" s="3">
        <v>124151000</v>
      </c>
      <c r="AU51" s="3">
        <v>129683840</v>
      </c>
    </row>
    <row r="52" spans="1:47" x14ac:dyDescent="0.3">
      <c r="A52" s="1" t="s">
        <v>97</v>
      </c>
      <c r="B52" s="3">
        <v>217585500</v>
      </c>
      <c r="C52" s="3">
        <v>240355500</v>
      </c>
      <c r="D52" s="3">
        <v>260511900</v>
      </c>
      <c r="E52" s="3">
        <v>260386500</v>
      </c>
      <c r="F52" s="3">
        <v>264331650</v>
      </c>
      <c r="G52" s="3">
        <v>292903050</v>
      </c>
      <c r="H52" s="3">
        <v>267765300</v>
      </c>
      <c r="I52" s="3">
        <v>291020400</v>
      </c>
      <c r="J52" s="3">
        <v>293535000</v>
      </c>
      <c r="K52" s="3">
        <v>294591000</v>
      </c>
      <c r="L52" s="3">
        <v>283120200</v>
      </c>
      <c r="M52" s="3">
        <v>335550600</v>
      </c>
      <c r="N52" s="3">
        <v>344779050</v>
      </c>
      <c r="O52" s="3">
        <v>355834050</v>
      </c>
      <c r="P52" s="3">
        <v>369199050</v>
      </c>
      <c r="Q52" s="3">
        <v>392323800</v>
      </c>
      <c r="R52" s="3">
        <v>371921550</v>
      </c>
      <c r="S52" s="3">
        <v>387111450</v>
      </c>
      <c r="T52" s="3">
        <v>422106300</v>
      </c>
      <c r="U52" s="3">
        <v>458812200</v>
      </c>
      <c r="V52" s="3">
        <v>739815450</v>
      </c>
      <c r="W52" s="3">
        <v>791633700</v>
      </c>
      <c r="X52" s="3">
        <v>886490550</v>
      </c>
      <c r="Y52" s="3">
        <v>825097350</v>
      </c>
      <c r="Z52" s="3">
        <v>947108250</v>
      </c>
      <c r="AA52" s="3">
        <v>1094167800</v>
      </c>
      <c r="AB52" s="3">
        <v>967738200</v>
      </c>
      <c r="AC52" s="3">
        <v>1074316650</v>
      </c>
      <c r="AD52" s="3">
        <v>1320023100</v>
      </c>
      <c r="AE52" s="3">
        <v>1405125150</v>
      </c>
      <c r="AF52" s="3">
        <v>1452724350</v>
      </c>
      <c r="AG52" s="3">
        <v>1491827700</v>
      </c>
      <c r="AH52" s="3">
        <v>1727592900</v>
      </c>
      <c r="AI52" s="3">
        <v>1729632300</v>
      </c>
      <c r="AJ52" s="3">
        <v>2387365200</v>
      </c>
      <c r="AK52" s="3">
        <v>2662576950</v>
      </c>
      <c r="AL52" s="3">
        <v>2121901650</v>
      </c>
      <c r="AM52" s="3">
        <v>2458445550</v>
      </c>
      <c r="AN52" s="3">
        <v>2628989550</v>
      </c>
      <c r="AO52" s="3">
        <v>2804354850</v>
      </c>
      <c r="AP52" s="3">
        <v>3255722250</v>
      </c>
      <c r="AQ52" s="3">
        <v>3347698200</v>
      </c>
      <c r="AR52" s="3">
        <v>3694353300</v>
      </c>
      <c r="AS52" s="3">
        <v>1315782600</v>
      </c>
      <c r="AT52" s="3">
        <v>1295537100</v>
      </c>
      <c r="AU52" s="3">
        <v>1362355500</v>
      </c>
    </row>
    <row r="53" spans="1:47" x14ac:dyDescent="0.3">
      <c r="A53" s="1" t="s">
        <v>98</v>
      </c>
      <c r="B53" s="3">
        <v>10994836930</v>
      </c>
      <c r="C53" s="3">
        <v>11204157740</v>
      </c>
      <c r="D53" s="3">
        <v>11739349840</v>
      </c>
      <c r="E53" s="3">
        <v>12258451630</v>
      </c>
      <c r="F53" s="3">
        <v>12311639690</v>
      </c>
      <c r="G53" s="3">
        <v>12550169720</v>
      </c>
      <c r="H53" s="3">
        <v>12738637030</v>
      </c>
      <c r="I53" s="3">
        <v>13448189450</v>
      </c>
      <c r="J53" s="3">
        <v>13530849860</v>
      </c>
      <c r="K53" s="3">
        <v>14928354770</v>
      </c>
      <c r="L53" s="3">
        <v>15326721060</v>
      </c>
      <c r="M53" s="3">
        <v>16868967160</v>
      </c>
      <c r="N53" s="3">
        <v>17090331090</v>
      </c>
      <c r="O53" s="3">
        <v>18850602770</v>
      </c>
      <c r="P53" s="3">
        <v>18988984090</v>
      </c>
      <c r="Q53" s="3">
        <v>20453488700</v>
      </c>
      <c r="R53" s="3">
        <v>20285824770</v>
      </c>
      <c r="S53" s="3">
        <v>20149297890</v>
      </c>
      <c r="T53" s="3">
        <v>21191928140</v>
      </c>
      <c r="U53" s="3">
        <v>20729139750</v>
      </c>
      <c r="V53" s="3">
        <v>21296381800</v>
      </c>
      <c r="W53" s="3">
        <v>20914021690</v>
      </c>
      <c r="X53" s="3">
        <v>21136071190</v>
      </c>
      <c r="Y53" s="3">
        <v>22592667580</v>
      </c>
      <c r="Z53" s="3">
        <v>24571662940</v>
      </c>
      <c r="AA53" s="3">
        <v>26901691620</v>
      </c>
      <c r="AB53" s="3">
        <v>22732169440</v>
      </c>
      <c r="AC53" s="3">
        <v>22127487750</v>
      </c>
      <c r="AD53" s="3">
        <v>22794976960</v>
      </c>
      <c r="AE53" s="3">
        <v>26186561560</v>
      </c>
      <c r="AF53" s="3">
        <v>27066980220</v>
      </c>
      <c r="AG53" s="3">
        <v>29488834110</v>
      </c>
      <c r="AH53" s="3">
        <v>31399943720</v>
      </c>
      <c r="AI53" s="3">
        <v>33363478850</v>
      </c>
      <c r="AJ53" s="3">
        <v>32815171420</v>
      </c>
      <c r="AK53" s="3">
        <v>32876040370</v>
      </c>
      <c r="AL53" s="3">
        <v>34068848040</v>
      </c>
      <c r="AM53" s="3">
        <v>34239248880</v>
      </c>
      <c r="AN53" s="3">
        <v>36227790310</v>
      </c>
      <c r="AO53" s="3">
        <v>36207121180</v>
      </c>
      <c r="AP53" s="3">
        <v>37342115430</v>
      </c>
      <c r="AQ53" s="3">
        <v>40380903560</v>
      </c>
      <c r="AR53" s="3">
        <v>41679663120</v>
      </c>
      <c r="AS53" s="3">
        <v>42677145990</v>
      </c>
      <c r="AT53" s="3">
        <v>42826410510</v>
      </c>
      <c r="AU53" s="3">
        <v>43619298170</v>
      </c>
    </row>
    <row r="54" spans="1:47" x14ac:dyDescent="0.3">
      <c r="A54" s="1" t="s">
        <v>99</v>
      </c>
      <c r="B54" s="3">
        <v>19637857120</v>
      </c>
      <c r="C54" s="3">
        <v>18569636400</v>
      </c>
      <c r="D54" s="3">
        <v>21636983130</v>
      </c>
      <c r="E54" s="3">
        <v>22087767240</v>
      </c>
      <c r="F54" s="3">
        <v>22139719210</v>
      </c>
      <c r="G54" s="3">
        <v>22072653260</v>
      </c>
      <c r="H54" s="3">
        <v>24008519850</v>
      </c>
      <c r="I54" s="3">
        <v>24889360860</v>
      </c>
      <c r="J54" s="3">
        <v>27478106530</v>
      </c>
      <c r="K54" s="3">
        <v>26488695310</v>
      </c>
      <c r="L54" s="3">
        <v>27577518640</v>
      </c>
      <c r="M54" s="3">
        <v>29670960620</v>
      </c>
      <c r="N54" s="3">
        <v>31695517490</v>
      </c>
      <c r="O54" s="3">
        <v>32269506080</v>
      </c>
      <c r="P54" s="3">
        <v>31691505370</v>
      </c>
      <c r="Q54" s="3">
        <v>33441356620</v>
      </c>
      <c r="R54" s="3">
        <v>36013642630</v>
      </c>
      <c r="S54" s="3">
        <v>36281009310</v>
      </c>
      <c r="T54" s="3">
        <v>37351323310</v>
      </c>
      <c r="U54" s="3">
        <v>40270695080</v>
      </c>
      <c r="V54" s="3">
        <v>44495762710</v>
      </c>
      <c r="W54" s="3">
        <v>46236131900</v>
      </c>
      <c r="X54" s="3">
        <v>46686255630</v>
      </c>
      <c r="Y54" s="3">
        <v>47854094050</v>
      </c>
      <c r="Z54" s="3">
        <v>52630541600</v>
      </c>
      <c r="AA54" s="3">
        <v>55826668660</v>
      </c>
      <c r="AB54" s="3">
        <v>55613446910</v>
      </c>
      <c r="AC54" s="3">
        <v>56841336300</v>
      </c>
      <c r="AD54" s="3">
        <v>60303534200</v>
      </c>
      <c r="AE54" s="3">
        <v>68949939380</v>
      </c>
      <c r="AF54" s="3">
        <v>71382430420</v>
      </c>
      <c r="AG54" s="3">
        <v>78187571560</v>
      </c>
      <c r="AH54" s="3">
        <v>85182964440</v>
      </c>
      <c r="AI54" s="3">
        <v>90058948700</v>
      </c>
      <c r="AJ54" s="3">
        <v>93765761320</v>
      </c>
      <c r="AK54" s="3">
        <v>95432529290</v>
      </c>
      <c r="AL54" s="3">
        <v>125293554750</v>
      </c>
      <c r="AM54" s="3">
        <v>141924091190</v>
      </c>
      <c r="AN54" s="3">
        <v>137511226440</v>
      </c>
      <c r="AO54" s="3">
        <v>140641109910</v>
      </c>
      <c r="AP54" s="3">
        <v>143832583160</v>
      </c>
      <c r="AQ54" s="3">
        <v>145825684760</v>
      </c>
      <c r="AR54" s="3">
        <v>151069886940</v>
      </c>
      <c r="AS54" s="3">
        <v>155922807740</v>
      </c>
      <c r="AT54" s="3">
        <v>168242956700</v>
      </c>
      <c r="AU54" s="3">
        <v>169775368490</v>
      </c>
    </row>
    <row r="55" spans="1:47" x14ac:dyDescent="0.3">
      <c r="A55" s="1" t="s">
        <v>100</v>
      </c>
      <c r="B55" s="3">
        <v>369053910</v>
      </c>
      <c r="C55" s="3">
        <v>385893720</v>
      </c>
      <c r="D55" s="3">
        <v>418917330</v>
      </c>
      <c r="E55" s="3">
        <v>422910000</v>
      </c>
      <c r="F55" s="3">
        <v>490219290</v>
      </c>
      <c r="G55" s="3">
        <v>498767400</v>
      </c>
      <c r="H55" s="3">
        <v>649772910</v>
      </c>
      <c r="I55" s="3">
        <v>916179570</v>
      </c>
      <c r="J55" s="3">
        <v>960215490</v>
      </c>
      <c r="K55" s="3">
        <v>820232280</v>
      </c>
      <c r="L55" s="3">
        <v>982719630</v>
      </c>
      <c r="M55" s="3">
        <v>1009882440</v>
      </c>
      <c r="N55" s="3">
        <v>1119289590</v>
      </c>
      <c r="O55" s="3">
        <v>1184237910</v>
      </c>
      <c r="P55" s="3">
        <v>1299562470</v>
      </c>
      <c r="Q55" s="3">
        <v>1379122830</v>
      </c>
      <c r="R55" s="3">
        <v>1382386230</v>
      </c>
      <c r="S55" s="3">
        <v>1496558610</v>
      </c>
      <c r="T55" s="3">
        <v>1523315160</v>
      </c>
      <c r="U55" s="3">
        <v>1729025910</v>
      </c>
      <c r="V55" s="3">
        <v>2030947020</v>
      </c>
      <c r="W55" s="3">
        <v>2184819660</v>
      </c>
      <c r="X55" s="3">
        <v>2237640120</v>
      </c>
      <c r="Y55" s="3">
        <v>2287546830</v>
      </c>
      <c r="Z55" s="3">
        <v>2539964160</v>
      </c>
      <c r="AA55" s="3">
        <v>2856210930</v>
      </c>
      <c r="AB55" s="3">
        <v>3019817160</v>
      </c>
      <c r="AC55" s="3">
        <v>3302317710</v>
      </c>
      <c r="AD55" s="3">
        <v>3449477070</v>
      </c>
      <c r="AE55" s="3">
        <v>3484265580</v>
      </c>
      <c r="AF55" s="3">
        <v>3798797400</v>
      </c>
      <c r="AG55" s="3">
        <v>4050771840</v>
      </c>
      <c r="AH55" s="3">
        <v>4244604480</v>
      </c>
      <c r="AI55" s="3">
        <v>4185067410</v>
      </c>
      <c r="AJ55" s="3">
        <v>4640861160</v>
      </c>
      <c r="AK55" s="3">
        <v>4992375960</v>
      </c>
      <c r="AL55" s="3">
        <v>5358233070</v>
      </c>
      <c r="AM55" s="3">
        <v>5409222030</v>
      </c>
      <c r="AN55" s="3">
        <v>5561939160</v>
      </c>
      <c r="AO55" s="3">
        <v>5722614990</v>
      </c>
      <c r="AP55" s="3">
        <v>7875506610</v>
      </c>
      <c r="AQ55" s="3">
        <v>8197204590</v>
      </c>
      <c r="AR55" s="3">
        <v>8132176350</v>
      </c>
      <c r="AS55" s="3">
        <v>7560082350</v>
      </c>
      <c r="AT55" s="3">
        <v>8655565770</v>
      </c>
      <c r="AU55" s="3">
        <v>10561154940</v>
      </c>
    </row>
    <row r="56" spans="1:47" x14ac:dyDescent="0.3">
      <c r="A56" s="1" t="s">
        <v>101</v>
      </c>
      <c r="B56" s="3">
        <v>332576320</v>
      </c>
      <c r="C56" s="3">
        <v>341045840</v>
      </c>
      <c r="D56" s="3">
        <v>325865840</v>
      </c>
      <c r="E56" s="3">
        <v>359293120</v>
      </c>
      <c r="F56" s="3">
        <v>334585600</v>
      </c>
      <c r="G56" s="3">
        <v>344433280</v>
      </c>
      <c r="H56" s="3">
        <v>300232800</v>
      </c>
      <c r="I56" s="3">
        <v>368653200</v>
      </c>
      <c r="J56" s="3">
        <v>387770800</v>
      </c>
      <c r="K56" s="3">
        <v>406404480</v>
      </c>
      <c r="L56" s="3">
        <v>392661520</v>
      </c>
      <c r="M56" s="3">
        <v>395403120</v>
      </c>
      <c r="N56" s="3">
        <v>413151760</v>
      </c>
      <c r="O56" s="3">
        <v>431448720</v>
      </c>
      <c r="P56" s="3">
        <v>424546880</v>
      </c>
      <c r="Q56" s="3">
        <v>441416000</v>
      </c>
      <c r="R56" s="3">
        <v>455609760</v>
      </c>
      <c r="S56" s="3">
        <v>463507040</v>
      </c>
      <c r="T56" s="3">
        <v>454261040</v>
      </c>
      <c r="U56" s="3">
        <v>365405600</v>
      </c>
      <c r="V56" s="3">
        <v>356446640</v>
      </c>
      <c r="W56" s="3">
        <v>343487520</v>
      </c>
      <c r="X56" s="3">
        <v>351495200</v>
      </c>
      <c r="Y56" s="3">
        <v>329823680</v>
      </c>
      <c r="Z56" s="3">
        <v>337584800</v>
      </c>
      <c r="AA56" s="3">
        <v>335634400</v>
      </c>
      <c r="AB56" s="3">
        <v>308183440</v>
      </c>
      <c r="AC56" s="3">
        <v>321328400</v>
      </c>
      <c r="AD56" s="3">
        <v>337167120</v>
      </c>
      <c r="AE56" s="3">
        <v>353912960</v>
      </c>
      <c r="AF56" s="3">
        <v>354233120</v>
      </c>
      <c r="AG56" s="3">
        <v>304001120</v>
      </c>
      <c r="AH56" s="3">
        <v>316818560</v>
      </c>
      <c r="AI56" s="3">
        <v>336644560</v>
      </c>
      <c r="AJ56" s="3">
        <v>334429200</v>
      </c>
      <c r="AK56" s="3">
        <v>331777760</v>
      </c>
      <c r="AL56" s="3">
        <v>330751040</v>
      </c>
      <c r="AM56" s="3">
        <v>307364640</v>
      </c>
      <c r="AN56" s="3">
        <v>309828400</v>
      </c>
      <c r="AO56" s="3">
        <v>294322720</v>
      </c>
      <c r="AP56" s="3">
        <v>308216560</v>
      </c>
      <c r="AQ56" s="3">
        <v>308595600</v>
      </c>
      <c r="AR56" s="3">
        <v>313957360</v>
      </c>
      <c r="AS56" s="3">
        <v>322228160</v>
      </c>
      <c r="AT56" s="3">
        <v>308904720</v>
      </c>
      <c r="AU56" s="3">
        <v>327891680</v>
      </c>
    </row>
    <row r="57" spans="1:47" x14ac:dyDescent="0.3">
      <c r="A57" s="1" t="s">
        <v>102</v>
      </c>
      <c r="B57" s="3">
        <v>102350846168</v>
      </c>
      <c r="C57" s="3">
        <v>101993088958</v>
      </c>
      <c r="D57" s="3">
        <v>99817578242</v>
      </c>
      <c r="E57" s="3">
        <v>97327746286</v>
      </c>
      <c r="F57" s="3">
        <v>93102757630</v>
      </c>
      <c r="G57" s="3">
        <v>83094942788</v>
      </c>
      <c r="H57" s="3">
        <v>84408352194</v>
      </c>
      <c r="I57" s="3">
        <v>87066481418</v>
      </c>
      <c r="J57" s="3">
        <v>82571505118</v>
      </c>
      <c r="K57" s="3">
        <v>79989887100</v>
      </c>
      <c r="L57" s="3">
        <v>84920653216</v>
      </c>
      <c r="M57" s="3">
        <v>93249861796</v>
      </c>
      <c r="N57" s="3">
        <v>75918225136</v>
      </c>
      <c r="O57" s="3">
        <v>84574367362</v>
      </c>
      <c r="P57" s="3">
        <v>86264749260</v>
      </c>
      <c r="Q57" s="3">
        <v>87007207674</v>
      </c>
      <c r="R57" s="3">
        <v>87128204616</v>
      </c>
      <c r="S57" s="3">
        <v>78877317708</v>
      </c>
      <c r="T57" s="3">
        <v>80020421598</v>
      </c>
      <c r="U57" s="3">
        <v>80726259914</v>
      </c>
      <c r="V57" s="3">
        <v>82677242418</v>
      </c>
      <c r="W57" s="3">
        <v>62522404634</v>
      </c>
      <c r="X57" s="3">
        <v>71592641512</v>
      </c>
      <c r="Y57" s="3">
        <v>67320474242</v>
      </c>
      <c r="Z57" s="3">
        <v>79559087476</v>
      </c>
      <c r="AA57" s="3">
        <v>76945565700</v>
      </c>
      <c r="AB57" s="3">
        <v>86033709456</v>
      </c>
      <c r="AC57" s="3">
        <v>85743411122</v>
      </c>
      <c r="AD57" s="3">
        <v>78494411756</v>
      </c>
      <c r="AE57" s="3">
        <v>65539949394</v>
      </c>
      <c r="AF57" s="3">
        <v>78828511196</v>
      </c>
      <c r="AG57" s="3">
        <v>75132954526</v>
      </c>
      <c r="AH57" s="3">
        <v>72242720518</v>
      </c>
      <c r="AI57" s="3">
        <v>83420902738</v>
      </c>
      <c r="AJ57" s="3">
        <v>75133563086</v>
      </c>
      <c r="AK57" s="3">
        <v>67417128784</v>
      </c>
      <c r="AL57" s="3">
        <v>78569051640</v>
      </c>
      <c r="AM57" s="3">
        <v>68862367500</v>
      </c>
      <c r="AN57" s="3">
        <v>73008684562</v>
      </c>
      <c r="AO57" s="3">
        <v>63615834814</v>
      </c>
      <c r="AP57" s="3">
        <v>64250243400</v>
      </c>
      <c r="AQ57" s="3">
        <v>72751552748</v>
      </c>
      <c r="AR57" s="3">
        <v>58416541598</v>
      </c>
      <c r="AS57" s="3">
        <v>57182062424</v>
      </c>
      <c r="AT57" s="3">
        <v>44952547162</v>
      </c>
      <c r="AU57" s="3">
        <v>46164022768</v>
      </c>
    </row>
    <row r="58" spans="1:47" x14ac:dyDescent="0.3">
      <c r="A58" s="1" t="s">
        <v>103</v>
      </c>
      <c r="B58" s="3">
        <v>4648589980</v>
      </c>
      <c r="C58" s="3">
        <v>4840727220</v>
      </c>
      <c r="D58" s="3">
        <v>5038201680</v>
      </c>
      <c r="E58" s="3">
        <v>5100454060</v>
      </c>
      <c r="F58" s="3">
        <v>4892268980</v>
      </c>
      <c r="G58" s="3">
        <v>5422064780</v>
      </c>
      <c r="H58" s="3">
        <v>5821056480</v>
      </c>
      <c r="I58" s="3">
        <v>5739006940</v>
      </c>
      <c r="J58" s="3">
        <v>5519149120</v>
      </c>
      <c r="K58" s="3">
        <v>6095298200</v>
      </c>
      <c r="L58" s="3">
        <v>5922481080</v>
      </c>
      <c r="M58" s="3">
        <v>6033746640</v>
      </c>
      <c r="N58" s="3">
        <v>5360030820</v>
      </c>
      <c r="O58" s="3">
        <v>4965353920</v>
      </c>
      <c r="P58" s="3">
        <v>5178775720</v>
      </c>
      <c r="Q58" s="3">
        <v>5445667540</v>
      </c>
      <c r="R58" s="3">
        <v>5970863120</v>
      </c>
      <c r="S58" s="3">
        <v>6336721980</v>
      </c>
      <c r="T58" s="3">
        <v>6406901800</v>
      </c>
      <c r="U58" s="3">
        <v>5559516620</v>
      </c>
      <c r="V58" s="3">
        <v>5863752900</v>
      </c>
      <c r="W58" s="3">
        <v>5838763240</v>
      </c>
      <c r="X58" s="3">
        <v>6662088720</v>
      </c>
      <c r="Y58" s="3">
        <v>6491797500</v>
      </c>
      <c r="Z58" s="3">
        <v>7100414780</v>
      </c>
      <c r="AA58" s="3">
        <v>7116702480</v>
      </c>
      <c r="AB58" s="3">
        <v>7439986860</v>
      </c>
      <c r="AC58" s="3">
        <v>6992475100</v>
      </c>
      <c r="AD58" s="3">
        <v>7059798040</v>
      </c>
      <c r="AE58" s="3">
        <v>7738650080</v>
      </c>
      <c r="AF58" s="3">
        <v>7321844420</v>
      </c>
      <c r="AG58" s="3">
        <v>7219826200</v>
      </c>
      <c r="AH58" s="3">
        <v>7112052680</v>
      </c>
      <c r="AI58" s="3">
        <v>7266730220</v>
      </c>
      <c r="AJ58" s="3">
        <v>6105716700</v>
      </c>
      <c r="AK58" s="3">
        <v>6631467040</v>
      </c>
      <c r="AL58" s="3">
        <v>9564924020</v>
      </c>
      <c r="AM58" s="3">
        <v>10045252380</v>
      </c>
      <c r="AN58" s="3">
        <v>10086295240</v>
      </c>
      <c r="AO58" s="3">
        <v>10153267100</v>
      </c>
      <c r="AP58" s="3">
        <v>10621558240</v>
      </c>
      <c r="AQ58" s="3">
        <v>11041885420</v>
      </c>
      <c r="AR58" s="3">
        <v>11378896760</v>
      </c>
      <c r="AS58" s="3">
        <v>11154243080</v>
      </c>
      <c r="AT58" s="3">
        <v>11891344920</v>
      </c>
      <c r="AU58" s="3">
        <v>12018532360</v>
      </c>
    </row>
    <row r="59" spans="1:47" x14ac:dyDescent="0.3">
      <c r="A59" s="1" t="s">
        <v>104</v>
      </c>
      <c r="B59" s="3">
        <v>156390727680</v>
      </c>
      <c r="C59" s="3">
        <v>144278553600</v>
      </c>
      <c r="D59" s="3">
        <v>181969807680</v>
      </c>
      <c r="E59" s="3">
        <v>175792959360</v>
      </c>
      <c r="F59" s="3">
        <v>168086684160</v>
      </c>
      <c r="G59" s="3">
        <v>171771834240</v>
      </c>
      <c r="H59" s="3">
        <v>153104659200</v>
      </c>
      <c r="I59" s="3">
        <v>165190394880</v>
      </c>
      <c r="J59" s="3">
        <v>199357971840</v>
      </c>
      <c r="K59" s="3">
        <v>191501412480</v>
      </c>
      <c r="L59" s="3">
        <v>177594177600</v>
      </c>
      <c r="M59" s="3">
        <v>208982324160</v>
      </c>
      <c r="N59" s="3">
        <v>193715700480</v>
      </c>
      <c r="O59" s="3">
        <v>185793782400</v>
      </c>
      <c r="P59" s="3">
        <v>168960240000</v>
      </c>
      <c r="Q59" s="3">
        <v>184469117760</v>
      </c>
      <c r="R59" s="3">
        <v>184229792640</v>
      </c>
      <c r="S59" s="3">
        <v>167404737600</v>
      </c>
      <c r="T59" s="3">
        <v>169400744640</v>
      </c>
      <c r="U59" s="3">
        <v>172070458560</v>
      </c>
      <c r="V59" s="3">
        <v>161493226560</v>
      </c>
      <c r="W59" s="3">
        <v>173587648320</v>
      </c>
      <c r="X59" s="3">
        <v>159238529280</v>
      </c>
      <c r="Y59" s="3">
        <v>155760776640</v>
      </c>
      <c r="Z59" s="3">
        <v>159499494720</v>
      </c>
      <c r="AA59" s="3">
        <v>168868609920</v>
      </c>
      <c r="AB59" s="3">
        <v>166928569920</v>
      </c>
      <c r="AC59" s="3">
        <v>162527451840</v>
      </c>
      <c r="AD59" s="3">
        <v>174171744000</v>
      </c>
      <c r="AE59" s="3">
        <v>183031341120</v>
      </c>
      <c r="AF59" s="3">
        <v>175282044480</v>
      </c>
      <c r="AG59" s="3">
        <v>176154160320</v>
      </c>
      <c r="AH59" s="3">
        <v>181587841920</v>
      </c>
      <c r="AI59" s="3">
        <v>193558507200</v>
      </c>
      <c r="AJ59" s="3">
        <v>192890332800</v>
      </c>
      <c r="AK59" s="3">
        <v>192909893760</v>
      </c>
      <c r="AL59" s="3">
        <v>191345869440</v>
      </c>
      <c r="AM59" s="3">
        <v>192256367040</v>
      </c>
      <c r="AN59" s="3">
        <v>195769529280</v>
      </c>
      <c r="AO59" s="3">
        <v>193218433920</v>
      </c>
      <c r="AP59" s="3">
        <v>201116275200</v>
      </c>
      <c r="AQ59" s="3">
        <v>198945820800</v>
      </c>
      <c r="AR59" s="3">
        <v>221766376320</v>
      </c>
      <c r="AS59" s="3">
        <v>215355093120</v>
      </c>
      <c r="AT59" s="3">
        <v>219820956480</v>
      </c>
      <c r="AU59" s="3">
        <v>215977095360</v>
      </c>
    </row>
    <row r="60" spans="1:47" x14ac:dyDescent="0.3">
      <c r="A60" s="1" t="s">
        <v>105</v>
      </c>
      <c r="B60" s="3">
        <v>366606242600</v>
      </c>
      <c r="C60" s="3">
        <v>317518636000</v>
      </c>
      <c r="D60" s="3">
        <v>334699702800</v>
      </c>
      <c r="E60" s="3">
        <v>364516164200</v>
      </c>
      <c r="F60" s="3">
        <v>370892633800</v>
      </c>
      <c r="G60" s="3">
        <v>329842389000</v>
      </c>
      <c r="H60" s="3">
        <v>343014581600</v>
      </c>
      <c r="I60" s="3">
        <v>358380196400</v>
      </c>
      <c r="J60" s="3">
        <v>351186133200</v>
      </c>
      <c r="K60" s="3">
        <v>327690385800</v>
      </c>
      <c r="L60" s="3">
        <v>399339513400</v>
      </c>
      <c r="M60" s="3">
        <v>350490779000</v>
      </c>
      <c r="N60" s="3">
        <v>370895369200</v>
      </c>
      <c r="O60" s="3">
        <v>386579764800</v>
      </c>
      <c r="P60" s="3">
        <v>406365417400</v>
      </c>
      <c r="Q60" s="3">
        <v>417173991600</v>
      </c>
      <c r="R60" s="3">
        <v>419783737800</v>
      </c>
      <c r="S60" s="3">
        <v>496717406000</v>
      </c>
      <c r="T60" s="3">
        <v>448341294400</v>
      </c>
      <c r="U60" s="3">
        <v>447898392400</v>
      </c>
      <c r="V60" s="3">
        <v>458140312000</v>
      </c>
      <c r="W60" s="3">
        <v>475322678600</v>
      </c>
      <c r="X60" s="3">
        <v>505527275800</v>
      </c>
      <c r="Y60" s="3">
        <v>557552139400</v>
      </c>
      <c r="Z60" s="3">
        <v>556493074000</v>
      </c>
      <c r="AA60" s="3">
        <v>603135504600</v>
      </c>
      <c r="AB60" s="3">
        <v>569016569400</v>
      </c>
      <c r="AC60" s="3">
        <v>656200693200</v>
      </c>
      <c r="AD60" s="3">
        <v>619406284600</v>
      </c>
      <c r="AE60" s="3">
        <v>674915252400</v>
      </c>
      <c r="AF60" s="3">
        <v>694840177600</v>
      </c>
      <c r="AG60" s="3">
        <v>638893216000</v>
      </c>
      <c r="AH60" s="3">
        <v>703043778000</v>
      </c>
      <c r="AI60" s="3">
        <v>706431929800</v>
      </c>
      <c r="AJ60" s="3">
        <v>748068403800</v>
      </c>
      <c r="AK60" s="3">
        <v>648241823800</v>
      </c>
      <c r="AL60" s="3">
        <v>727675376000</v>
      </c>
      <c r="AM60" s="3">
        <v>751860269600</v>
      </c>
      <c r="AN60" s="3">
        <v>724699396600</v>
      </c>
      <c r="AO60" s="3">
        <v>843555009800</v>
      </c>
      <c r="AP60" s="3">
        <v>792897982000</v>
      </c>
      <c r="AQ60" s="3">
        <v>814975414800</v>
      </c>
      <c r="AR60" s="3">
        <v>900530850400</v>
      </c>
      <c r="AS60" s="3">
        <v>884557996200</v>
      </c>
      <c r="AT60" s="3">
        <v>861000576200</v>
      </c>
      <c r="AU60" s="3">
        <v>871242922600</v>
      </c>
    </row>
    <row r="61" spans="1:47" x14ac:dyDescent="0.3">
      <c r="A61" s="1" t="s">
        <v>106</v>
      </c>
      <c r="B61" s="3">
        <v>234632000</v>
      </c>
      <c r="C61" s="3">
        <v>121986400</v>
      </c>
      <c r="D61" s="3">
        <v>100719400</v>
      </c>
      <c r="E61" s="3">
        <v>110741300</v>
      </c>
      <c r="F61" s="3">
        <v>104514100</v>
      </c>
      <c r="G61" s="3">
        <v>155902400</v>
      </c>
      <c r="H61" s="3">
        <v>137193000</v>
      </c>
      <c r="I61" s="3">
        <v>157667700</v>
      </c>
      <c r="J61" s="3">
        <v>158751900</v>
      </c>
      <c r="K61" s="3">
        <v>137276400</v>
      </c>
      <c r="L61" s="3">
        <v>207165600</v>
      </c>
      <c r="M61" s="3">
        <v>216186700</v>
      </c>
      <c r="N61" s="3">
        <v>179740900</v>
      </c>
      <c r="O61" s="3">
        <v>162824600</v>
      </c>
      <c r="P61" s="3">
        <v>115411700</v>
      </c>
      <c r="Q61" s="3">
        <v>123154000</v>
      </c>
      <c r="R61" s="3">
        <v>170983900</v>
      </c>
      <c r="S61" s="3">
        <v>232574800</v>
      </c>
      <c r="T61" s="3">
        <v>329110300</v>
      </c>
      <c r="U61" s="3">
        <v>332543600</v>
      </c>
      <c r="V61" s="3">
        <v>310428700</v>
      </c>
      <c r="W61" s="3">
        <v>327192100</v>
      </c>
      <c r="X61" s="3">
        <v>403197300</v>
      </c>
      <c r="Y61" s="3">
        <v>447357600</v>
      </c>
      <c r="Z61" s="3">
        <v>262487600</v>
      </c>
      <c r="AA61" s="3">
        <v>281753000</v>
      </c>
      <c r="AB61" s="3">
        <v>319199600</v>
      </c>
      <c r="AC61" s="3">
        <v>241679300</v>
      </c>
      <c r="AD61" s="3">
        <v>293317800</v>
      </c>
      <c r="AE61" s="3">
        <v>307245600</v>
      </c>
      <c r="AF61" s="3">
        <v>320964900</v>
      </c>
      <c r="AG61" s="3">
        <v>276888000</v>
      </c>
      <c r="AH61" s="3">
        <v>382750400</v>
      </c>
      <c r="AI61" s="3">
        <v>386545100</v>
      </c>
      <c r="AJ61" s="3">
        <v>351739500</v>
      </c>
      <c r="AK61" s="3">
        <v>343330000</v>
      </c>
      <c r="AL61" s="3">
        <v>392869600</v>
      </c>
      <c r="AM61" s="3">
        <v>412440800</v>
      </c>
      <c r="AN61" s="3">
        <v>449720600</v>
      </c>
      <c r="AO61" s="3">
        <v>453862800</v>
      </c>
      <c r="AP61" s="3">
        <v>539361700</v>
      </c>
      <c r="AQ61" s="3">
        <v>670035600</v>
      </c>
      <c r="AR61" s="3">
        <v>722202300</v>
      </c>
      <c r="AS61" s="3">
        <v>1032561500</v>
      </c>
      <c r="AT61" s="3">
        <v>902290700</v>
      </c>
      <c r="AU61" s="3" t="s">
        <v>205</v>
      </c>
    </row>
    <row r="62" spans="1:47" x14ac:dyDescent="0.3">
      <c r="A62" s="1" t="s">
        <v>107</v>
      </c>
      <c r="B62" s="3">
        <v>8032094510</v>
      </c>
      <c r="C62" s="3">
        <v>8529869370</v>
      </c>
      <c r="D62" s="3">
        <v>10219159610</v>
      </c>
      <c r="E62" s="3">
        <v>10527883080</v>
      </c>
      <c r="F62" s="3">
        <v>12431384240</v>
      </c>
      <c r="G62" s="3">
        <v>10621790960</v>
      </c>
      <c r="H62" s="3">
        <v>11753917230</v>
      </c>
      <c r="I62" s="3">
        <v>12485147290</v>
      </c>
      <c r="J62" s="3">
        <v>12256766060</v>
      </c>
      <c r="K62" s="3">
        <v>11071665440</v>
      </c>
      <c r="L62" s="3">
        <v>14344770440</v>
      </c>
      <c r="M62" s="3">
        <v>10356077930</v>
      </c>
      <c r="N62" s="3">
        <v>15646309470</v>
      </c>
      <c r="O62" s="3">
        <v>11364982970</v>
      </c>
      <c r="P62" s="3">
        <v>9894346660</v>
      </c>
      <c r="Q62" s="3">
        <v>12522899730</v>
      </c>
      <c r="R62" s="3">
        <v>12473395660</v>
      </c>
      <c r="S62" s="3">
        <v>16023308070</v>
      </c>
      <c r="T62" s="3">
        <v>19677775810</v>
      </c>
      <c r="U62" s="3">
        <v>14742406690</v>
      </c>
      <c r="V62" s="3">
        <v>13699929320</v>
      </c>
      <c r="W62" s="3">
        <v>19496637710</v>
      </c>
      <c r="X62" s="3">
        <v>13097204780</v>
      </c>
      <c r="Y62" s="3">
        <v>18858947470</v>
      </c>
      <c r="Z62" s="3">
        <v>17830955890</v>
      </c>
      <c r="AA62" s="3">
        <v>17052377540</v>
      </c>
      <c r="AB62" s="3">
        <v>16613255670</v>
      </c>
      <c r="AC62" s="3">
        <v>21084606290</v>
      </c>
      <c r="AD62" s="3">
        <v>20524182360</v>
      </c>
      <c r="AE62" s="3">
        <v>17767176350</v>
      </c>
      <c r="AF62" s="3">
        <v>23090927640</v>
      </c>
      <c r="AG62" s="3">
        <v>21967345620</v>
      </c>
      <c r="AH62" s="3">
        <v>18090595930</v>
      </c>
      <c r="AI62" s="3">
        <v>16197347870</v>
      </c>
      <c r="AJ62" s="3">
        <v>19952506310</v>
      </c>
      <c r="AK62" s="3">
        <v>25280201100</v>
      </c>
      <c r="AL62" s="3">
        <v>21339172360</v>
      </c>
      <c r="AM62" s="3">
        <v>28082609940</v>
      </c>
      <c r="AN62" s="3">
        <v>20321249850</v>
      </c>
      <c r="AO62" s="3">
        <v>22471167180</v>
      </c>
      <c r="AP62" s="3">
        <v>19585419040</v>
      </c>
      <c r="AQ62" s="3">
        <v>24300846020</v>
      </c>
      <c r="AR62" s="3">
        <v>22859286450</v>
      </c>
      <c r="AS62" s="3">
        <v>18626465000</v>
      </c>
      <c r="AT62" s="3">
        <v>24643956810</v>
      </c>
      <c r="AU62" s="3">
        <v>19667417550</v>
      </c>
    </row>
    <row r="63" spans="1:47" x14ac:dyDescent="0.3">
      <c r="A63" s="1" t="s">
        <v>108</v>
      </c>
      <c r="B63" s="3">
        <v>1823939280</v>
      </c>
      <c r="C63" s="3">
        <v>1727718480</v>
      </c>
      <c r="D63" s="3">
        <v>1919096100</v>
      </c>
      <c r="E63" s="3">
        <v>2115909270</v>
      </c>
      <c r="F63" s="3">
        <v>2005671690</v>
      </c>
      <c r="G63" s="3">
        <v>1940884560</v>
      </c>
      <c r="H63" s="3">
        <v>1835804970</v>
      </c>
      <c r="I63" s="3">
        <v>1780431750</v>
      </c>
      <c r="J63" s="3">
        <v>1866845430</v>
      </c>
      <c r="K63" s="3">
        <v>1497459330</v>
      </c>
      <c r="L63" s="3">
        <v>1739792340</v>
      </c>
      <c r="M63" s="3">
        <v>1701442800</v>
      </c>
      <c r="N63" s="3">
        <v>1343413530</v>
      </c>
      <c r="O63" s="3">
        <v>1380537180</v>
      </c>
      <c r="P63" s="3">
        <v>1304948340</v>
      </c>
      <c r="Q63" s="3">
        <v>2133835020</v>
      </c>
      <c r="R63" s="3">
        <v>1874987190</v>
      </c>
      <c r="S63" s="3">
        <v>1766229930</v>
      </c>
      <c r="T63" s="3">
        <v>1003587570</v>
      </c>
      <c r="U63" s="3">
        <v>816974730</v>
      </c>
      <c r="V63" s="3">
        <v>1297061010</v>
      </c>
      <c r="W63" s="3">
        <v>1375911180</v>
      </c>
      <c r="X63" s="3">
        <v>1758920850</v>
      </c>
      <c r="Y63" s="3">
        <v>1733824800</v>
      </c>
      <c r="Z63" s="3">
        <v>1634203890</v>
      </c>
      <c r="AA63" s="3">
        <v>1641998700</v>
      </c>
      <c r="AB63" s="3">
        <v>2513213280</v>
      </c>
      <c r="AC63" s="3">
        <v>2028732300</v>
      </c>
      <c r="AD63" s="3">
        <v>2306107260</v>
      </c>
      <c r="AE63" s="3">
        <v>2017629900</v>
      </c>
      <c r="AF63" s="3">
        <v>1676485530</v>
      </c>
      <c r="AG63" s="3">
        <v>2077698510</v>
      </c>
      <c r="AH63" s="3">
        <v>2366869770</v>
      </c>
      <c r="AI63" s="3">
        <v>2007591480</v>
      </c>
      <c r="AJ63" s="3">
        <v>2629441530</v>
      </c>
      <c r="AK63" s="3">
        <v>2432975310</v>
      </c>
      <c r="AL63" s="3">
        <v>2806779240</v>
      </c>
      <c r="AM63" s="3">
        <v>2313370080</v>
      </c>
      <c r="AN63" s="3">
        <v>2422451160</v>
      </c>
      <c r="AO63" s="3">
        <v>1621366740</v>
      </c>
      <c r="AP63" s="3">
        <v>1582785900</v>
      </c>
      <c r="AQ63" s="3">
        <v>2601384840</v>
      </c>
      <c r="AR63" s="3">
        <v>2063265390</v>
      </c>
      <c r="AS63" s="3">
        <v>2406607110</v>
      </c>
      <c r="AT63" s="3">
        <v>1863537840</v>
      </c>
      <c r="AU63" s="3">
        <v>2306639250</v>
      </c>
    </row>
    <row r="64" spans="1:47" x14ac:dyDescent="0.3">
      <c r="A64" s="1" t="s">
        <v>109</v>
      </c>
      <c r="B64" s="3">
        <v>1597169640</v>
      </c>
      <c r="C64" s="3">
        <v>1754866980</v>
      </c>
      <c r="D64" s="3">
        <v>2008333060</v>
      </c>
      <c r="E64" s="3">
        <v>1876828740</v>
      </c>
      <c r="F64" s="3">
        <v>1807432760</v>
      </c>
      <c r="G64" s="3">
        <v>1716647720</v>
      </c>
      <c r="H64" s="3">
        <v>1932744220</v>
      </c>
      <c r="I64" s="3">
        <v>1725602040</v>
      </c>
      <c r="J64" s="3">
        <v>1845962480</v>
      </c>
      <c r="K64" s="3">
        <v>1813968760</v>
      </c>
      <c r="L64" s="3">
        <v>2049754960</v>
      </c>
      <c r="M64" s="3">
        <v>2231815240</v>
      </c>
      <c r="N64" s="3">
        <v>1998970240</v>
      </c>
      <c r="O64" s="3">
        <v>1980849180</v>
      </c>
      <c r="P64" s="3">
        <v>1913054520</v>
      </c>
      <c r="Q64" s="3">
        <v>1775144920</v>
      </c>
      <c r="R64" s="3">
        <v>1789458760</v>
      </c>
      <c r="S64" s="3">
        <v>1886175220</v>
      </c>
      <c r="T64" s="3">
        <v>1905407400</v>
      </c>
      <c r="U64" s="3">
        <v>1819687760</v>
      </c>
      <c r="V64" s="3">
        <v>2056078540</v>
      </c>
      <c r="W64" s="3">
        <v>1927825880</v>
      </c>
      <c r="X64" s="3">
        <v>2430575000</v>
      </c>
      <c r="Y64" s="3">
        <v>2086372900</v>
      </c>
      <c r="Z64" s="3">
        <v>2259887360</v>
      </c>
      <c r="AA64" s="3">
        <v>2320067580</v>
      </c>
      <c r="AB64" s="3">
        <v>2160981340</v>
      </c>
      <c r="AC64" s="3">
        <v>1931453360</v>
      </c>
      <c r="AD64" s="3">
        <v>1953463340</v>
      </c>
      <c r="AE64" s="3">
        <v>1982842660</v>
      </c>
      <c r="AF64" s="3">
        <v>2057500120</v>
      </c>
      <c r="AG64" s="3">
        <v>2052777860</v>
      </c>
      <c r="AH64" s="3">
        <v>1862041040</v>
      </c>
      <c r="AI64" s="3">
        <v>1946404460</v>
      </c>
      <c r="AJ64" s="3">
        <v>1943071100</v>
      </c>
      <c r="AK64" s="3">
        <v>1823968840</v>
      </c>
      <c r="AL64" s="3">
        <v>2064526320</v>
      </c>
      <c r="AM64" s="3">
        <v>2321129680</v>
      </c>
      <c r="AN64" s="3">
        <v>2314904140</v>
      </c>
      <c r="AO64" s="3">
        <v>2060702760</v>
      </c>
      <c r="AP64" s="3">
        <v>2092614780</v>
      </c>
      <c r="AQ64" s="3">
        <v>1833691140</v>
      </c>
      <c r="AR64" s="3">
        <v>1925538280</v>
      </c>
      <c r="AS64" s="3">
        <v>2174559880</v>
      </c>
      <c r="AT64" s="3">
        <v>2167680740</v>
      </c>
      <c r="AU64" s="3">
        <v>2332208200</v>
      </c>
    </row>
    <row r="65" spans="1:47" x14ac:dyDescent="0.3">
      <c r="A65" s="1" t="s">
        <v>110</v>
      </c>
      <c r="B65" s="3" t="s">
        <v>205</v>
      </c>
      <c r="C65" s="3" t="s">
        <v>205</v>
      </c>
      <c r="D65" s="3" t="s">
        <v>205</v>
      </c>
      <c r="E65" s="3" t="s">
        <v>205</v>
      </c>
      <c r="F65" s="3" t="s">
        <v>205</v>
      </c>
      <c r="G65" s="3" t="s">
        <v>205</v>
      </c>
      <c r="H65" s="3" t="s">
        <v>205</v>
      </c>
      <c r="I65" s="3" t="s">
        <v>205</v>
      </c>
      <c r="J65" s="3" t="s">
        <v>205</v>
      </c>
      <c r="K65" s="3" t="s">
        <v>205</v>
      </c>
      <c r="L65" s="3" t="s">
        <v>205</v>
      </c>
      <c r="M65" s="3">
        <v>1666000</v>
      </c>
      <c r="N65" s="3">
        <v>1901200</v>
      </c>
      <c r="O65" s="3">
        <v>4860800</v>
      </c>
      <c r="P65" s="3">
        <v>2802800</v>
      </c>
      <c r="Q65" s="3">
        <v>3449600</v>
      </c>
      <c r="R65" s="3">
        <v>3312400</v>
      </c>
      <c r="S65" s="3">
        <v>2685200</v>
      </c>
      <c r="T65" s="3">
        <v>4076800</v>
      </c>
      <c r="U65" s="3">
        <v>3430000</v>
      </c>
      <c r="V65" s="3">
        <v>2724400</v>
      </c>
      <c r="W65" s="3">
        <v>6585600</v>
      </c>
      <c r="X65" s="3">
        <v>4370800</v>
      </c>
      <c r="Y65" s="3">
        <v>4155200</v>
      </c>
      <c r="Z65" s="3">
        <v>117600</v>
      </c>
      <c r="AA65" s="3">
        <v>6879600</v>
      </c>
      <c r="AB65" s="3">
        <v>7820400</v>
      </c>
      <c r="AC65" s="3">
        <v>4253200</v>
      </c>
      <c r="AD65" s="3">
        <v>4860800</v>
      </c>
      <c r="AE65" s="3">
        <v>3920000</v>
      </c>
      <c r="AF65" s="3">
        <v>1881600</v>
      </c>
      <c r="AG65" s="3">
        <v>1215200</v>
      </c>
      <c r="AH65" s="3">
        <v>5468400</v>
      </c>
      <c r="AI65" s="3">
        <v>5468400</v>
      </c>
      <c r="AJ65" s="3">
        <v>1822800</v>
      </c>
      <c r="AK65" s="3">
        <v>1234800</v>
      </c>
      <c r="AL65" s="3">
        <v>1822800</v>
      </c>
      <c r="AM65" s="3">
        <v>2704800</v>
      </c>
      <c r="AN65" s="3">
        <v>2920400</v>
      </c>
      <c r="AO65" s="3">
        <v>3018400</v>
      </c>
      <c r="AP65" s="3">
        <v>2979200</v>
      </c>
      <c r="AQ65" s="3">
        <v>2959600</v>
      </c>
      <c r="AR65" s="3">
        <v>2920400</v>
      </c>
      <c r="AS65" s="3">
        <v>2881200</v>
      </c>
      <c r="AT65" s="3">
        <v>2861600</v>
      </c>
      <c r="AU65" s="3">
        <v>2822400</v>
      </c>
    </row>
    <row r="66" spans="1:47" x14ac:dyDescent="0.3">
      <c r="A66" s="1" t="s">
        <v>111</v>
      </c>
      <c r="B66" s="3">
        <v>7192089000</v>
      </c>
      <c r="C66" s="3">
        <v>7153500000</v>
      </c>
      <c r="D66" s="3">
        <v>7300018500</v>
      </c>
      <c r="E66" s="3">
        <v>7412850000</v>
      </c>
      <c r="F66" s="3">
        <v>7876545000</v>
      </c>
      <c r="G66" s="3">
        <v>9020250000</v>
      </c>
      <c r="H66" s="3">
        <v>8709001500</v>
      </c>
      <c r="I66" s="3">
        <v>8318722500</v>
      </c>
      <c r="J66" s="3">
        <v>8978013000</v>
      </c>
      <c r="K66" s="3">
        <v>9881320500</v>
      </c>
      <c r="L66" s="3">
        <v>10568256000</v>
      </c>
      <c r="M66" s="3">
        <v>9997885500</v>
      </c>
      <c r="N66" s="3">
        <v>10358524500</v>
      </c>
      <c r="O66" s="3">
        <v>10648626000</v>
      </c>
      <c r="P66" s="3">
        <v>14435307000</v>
      </c>
      <c r="Q66" s="3">
        <v>10804977000</v>
      </c>
      <c r="R66" s="3">
        <v>11006073000</v>
      </c>
      <c r="S66" s="3">
        <v>11020750500</v>
      </c>
      <c r="T66" s="3">
        <v>15062649000</v>
      </c>
      <c r="U66" s="3">
        <v>16047324000</v>
      </c>
      <c r="V66" s="3">
        <v>18332112000</v>
      </c>
      <c r="W66" s="3">
        <v>18353601000</v>
      </c>
      <c r="X66" s="3">
        <v>18221389500</v>
      </c>
      <c r="Y66" s="3">
        <v>19067697000</v>
      </c>
      <c r="Z66" s="3">
        <v>20503441500</v>
      </c>
      <c r="AA66" s="3">
        <v>19193610000</v>
      </c>
      <c r="AB66" s="3">
        <v>19733001000</v>
      </c>
      <c r="AC66" s="3">
        <v>19558809000</v>
      </c>
      <c r="AD66" s="3">
        <v>19521588000</v>
      </c>
      <c r="AE66" s="3">
        <v>19910328000</v>
      </c>
      <c r="AF66" s="3">
        <v>19779541500</v>
      </c>
      <c r="AG66" s="3">
        <v>19626325500</v>
      </c>
      <c r="AH66" s="3">
        <v>20854590000</v>
      </c>
      <c r="AI66" s="3">
        <v>20887792500</v>
      </c>
      <c r="AJ66" s="3">
        <v>20452341000</v>
      </c>
      <c r="AK66" s="3">
        <v>18251713500</v>
      </c>
      <c r="AL66" s="3">
        <v>22156840500</v>
      </c>
      <c r="AM66" s="3">
        <v>20882947500</v>
      </c>
      <c r="AN66" s="3">
        <v>18303298500</v>
      </c>
      <c r="AO66" s="3">
        <v>18208365000</v>
      </c>
      <c r="AP66" s="3">
        <v>19371222000</v>
      </c>
      <c r="AQ66" s="3">
        <v>20247625500</v>
      </c>
      <c r="AR66" s="3">
        <v>19160607000</v>
      </c>
      <c r="AS66" s="3">
        <v>15585709500</v>
      </c>
      <c r="AT66" s="3">
        <v>15705324000</v>
      </c>
      <c r="AU66" s="3">
        <v>19173888000</v>
      </c>
    </row>
    <row r="67" spans="1:47" x14ac:dyDescent="0.3">
      <c r="A67" s="1" t="s">
        <v>112</v>
      </c>
      <c r="B67" s="3">
        <v>6375000</v>
      </c>
      <c r="C67" s="3">
        <v>7254750</v>
      </c>
      <c r="D67" s="3">
        <v>9276900</v>
      </c>
      <c r="E67" s="3">
        <v>14300400</v>
      </c>
      <c r="F67" s="3">
        <v>11258250</v>
      </c>
      <c r="G67" s="3">
        <v>15493800</v>
      </c>
      <c r="H67" s="3">
        <v>20504550</v>
      </c>
      <c r="I67" s="3">
        <v>26081400</v>
      </c>
      <c r="J67" s="3">
        <v>51382500</v>
      </c>
      <c r="K67" s="3">
        <v>68051850</v>
      </c>
      <c r="L67" s="3">
        <v>107982300</v>
      </c>
      <c r="M67" s="3">
        <v>122823300</v>
      </c>
      <c r="N67" s="3">
        <v>148254450</v>
      </c>
      <c r="O67" s="3">
        <v>374322150</v>
      </c>
      <c r="P67" s="3">
        <v>521592300</v>
      </c>
      <c r="Q67" s="3">
        <v>699485400</v>
      </c>
      <c r="R67" s="3">
        <v>1067560050</v>
      </c>
      <c r="S67" s="3">
        <v>1413146250</v>
      </c>
      <c r="T67" s="3">
        <v>1556433300</v>
      </c>
      <c r="U67" s="3">
        <v>2149678050</v>
      </c>
      <c r="V67" s="3">
        <v>2002846500</v>
      </c>
      <c r="W67" s="3">
        <v>2520338400</v>
      </c>
      <c r="X67" s="3">
        <v>2305169400</v>
      </c>
      <c r="Y67" s="3">
        <v>2416119900</v>
      </c>
      <c r="Z67" s="3">
        <v>2335458300</v>
      </c>
      <c r="AA67" s="3">
        <v>2489287050</v>
      </c>
      <c r="AB67" s="3">
        <v>2300607450</v>
      </c>
      <c r="AC67" s="3">
        <v>2329532100</v>
      </c>
      <c r="AD67" s="3">
        <v>2408681550</v>
      </c>
      <c r="AE67" s="3">
        <v>4814802900</v>
      </c>
      <c r="AF67" s="3">
        <v>5054092350</v>
      </c>
      <c r="AG67" s="3">
        <v>5195808600</v>
      </c>
      <c r="AH67" s="3">
        <v>5149263450</v>
      </c>
      <c r="AI67" s="3">
        <v>5870028600</v>
      </c>
      <c r="AJ67" s="3">
        <v>5966467050</v>
      </c>
      <c r="AK67" s="3">
        <v>6404062350</v>
      </c>
      <c r="AL67" s="3">
        <v>6500743050</v>
      </c>
      <c r="AM67" s="3">
        <v>6999765300</v>
      </c>
      <c r="AN67" s="3">
        <v>7120974450</v>
      </c>
      <c r="AO67" s="3">
        <v>7235140500</v>
      </c>
      <c r="AP67" s="3">
        <v>7415907450</v>
      </c>
      <c r="AQ67" s="3">
        <v>7783487400</v>
      </c>
      <c r="AR67" s="3">
        <v>8823555900</v>
      </c>
      <c r="AS67" s="3">
        <v>9313941300</v>
      </c>
      <c r="AT67" s="3">
        <v>10458248700</v>
      </c>
      <c r="AU67" s="3">
        <v>11024511900</v>
      </c>
    </row>
    <row r="68" spans="1:47" x14ac:dyDescent="0.3">
      <c r="A68" s="1" t="s">
        <v>113</v>
      </c>
      <c r="B68" s="3">
        <v>2099695500</v>
      </c>
      <c r="C68" s="3">
        <v>2026008150</v>
      </c>
      <c r="D68" s="3">
        <v>1909233450</v>
      </c>
      <c r="E68" s="3">
        <v>1982538300</v>
      </c>
      <c r="F68" s="3">
        <v>1923564450</v>
      </c>
      <c r="G68" s="3">
        <v>1751974950</v>
      </c>
      <c r="H68" s="3">
        <v>2002680750</v>
      </c>
      <c r="I68" s="3">
        <v>1978649550</v>
      </c>
      <c r="J68" s="3">
        <v>1958897250</v>
      </c>
      <c r="K68" s="3">
        <v>1891944450</v>
      </c>
      <c r="L68" s="3">
        <v>1926644850</v>
      </c>
      <c r="M68" s="3">
        <v>2032854900</v>
      </c>
      <c r="N68" s="3">
        <v>2046385200</v>
      </c>
      <c r="O68" s="3">
        <v>2130672900</v>
      </c>
      <c r="P68" s="3">
        <v>2239328400</v>
      </c>
      <c r="Q68" s="3">
        <v>2574135750</v>
      </c>
      <c r="R68" s="3">
        <v>2879763450</v>
      </c>
      <c r="S68" s="3">
        <v>2894499900</v>
      </c>
      <c r="T68" s="3">
        <v>3441650850</v>
      </c>
      <c r="U68" s="3">
        <v>3823049250</v>
      </c>
      <c r="V68" s="3">
        <v>3777355800</v>
      </c>
      <c r="W68" s="3">
        <v>3925393500</v>
      </c>
      <c r="X68" s="3">
        <v>4202767200</v>
      </c>
      <c r="Y68" s="3">
        <v>4261011750</v>
      </c>
      <c r="Z68" s="3">
        <v>4330861350</v>
      </c>
      <c r="AA68" s="3">
        <v>4212832050</v>
      </c>
      <c r="AB68" s="3">
        <v>4083381300</v>
      </c>
      <c r="AC68" s="3">
        <v>4032269100</v>
      </c>
      <c r="AD68" s="3">
        <v>4345975200</v>
      </c>
      <c r="AE68" s="3">
        <v>4165782000</v>
      </c>
      <c r="AF68" s="3">
        <v>3991007550</v>
      </c>
      <c r="AG68" s="3">
        <v>4050733650</v>
      </c>
      <c r="AH68" s="3">
        <v>4338164550</v>
      </c>
      <c r="AI68" s="3">
        <v>4752202950</v>
      </c>
      <c r="AJ68" s="3">
        <v>5112410850</v>
      </c>
      <c r="AK68" s="3">
        <v>5352447450</v>
      </c>
      <c r="AL68" s="3">
        <v>5173450200</v>
      </c>
      <c r="AM68" s="3">
        <v>5310007800</v>
      </c>
      <c r="AN68" s="3">
        <v>5338223550</v>
      </c>
      <c r="AO68" s="3">
        <v>5354201850</v>
      </c>
      <c r="AP68" s="3">
        <v>5441340450</v>
      </c>
      <c r="AQ68" s="3">
        <v>5583727350</v>
      </c>
      <c r="AR68" s="3">
        <v>5594281800</v>
      </c>
      <c r="AS68" s="3">
        <v>5647910850</v>
      </c>
      <c r="AT68" s="3">
        <v>5364100950</v>
      </c>
      <c r="AU68" s="3">
        <v>5412247500</v>
      </c>
    </row>
    <row r="69" spans="1:47" x14ac:dyDescent="0.3">
      <c r="A69" s="1" t="s">
        <v>114</v>
      </c>
      <c r="B69" s="3">
        <v>4924499580</v>
      </c>
      <c r="C69" s="3">
        <v>4953556440</v>
      </c>
      <c r="D69" s="3">
        <v>5483783340</v>
      </c>
      <c r="E69" s="3">
        <v>5633495280</v>
      </c>
      <c r="F69" s="3">
        <v>6336198540</v>
      </c>
      <c r="G69" s="3">
        <v>5666436720</v>
      </c>
      <c r="H69" s="3">
        <v>6224917860</v>
      </c>
      <c r="I69" s="3">
        <v>5977244700</v>
      </c>
      <c r="J69" s="3">
        <v>6040678140</v>
      </c>
      <c r="K69" s="3">
        <v>6472385640</v>
      </c>
      <c r="L69" s="3">
        <v>7451514000</v>
      </c>
      <c r="M69" s="3">
        <v>7315544880</v>
      </c>
      <c r="N69" s="3">
        <v>7738903620</v>
      </c>
      <c r="O69" s="3">
        <v>7349228460</v>
      </c>
      <c r="P69" s="3">
        <v>7937427960</v>
      </c>
      <c r="Q69" s="3">
        <v>8390941020</v>
      </c>
      <c r="R69" s="3">
        <v>8981927640</v>
      </c>
      <c r="S69" s="3">
        <v>8898520680</v>
      </c>
      <c r="T69" s="3">
        <v>8964748800</v>
      </c>
      <c r="U69" s="3">
        <v>9136547280</v>
      </c>
      <c r="V69" s="3">
        <v>9639071820</v>
      </c>
      <c r="W69" s="3">
        <v>9731644020</v>
      </c>
      <c r="X69" s="3">
        <v>10214967420</v>
      </c>
      <c r="Y69" s="3">
        <v>10183960080</v>
      </c>
      <c r="Z69" s="3">
        <v>10329442200</v>
      </c>
      <c r="AA69" s="3">
        <v>10982298600</v>
      </c>
      <c r="AB69" s="3">
        <v>11577804840</v>
      </c>
      <c r="AC69" s="3">
        <v>11651998680</v>
      </c>
      <c r="AD69" s="3">
        <v>12590526060</v>
      </c>
      <c r="AE69" s="3">
        <v>13659609600</v>
      </c>
      <c r="AF69" s="3">
        <v>14541178680</v>
      </c>
      <c r="AG69" s="3">
        <v>15058276380</v>
      </c>
      <c r="AH69" s="3">
        <v>15613938900</v>
      </c>
      <c r="AI69" s="3">
        <v>15488526060</v>
      </c>
      <c r="AJ69" s="3">
        <v>15555340080</v>
      </c>
      <c r="AK69" s="3">
        <v>17008675740</v>
      </c>
      <c r="AL69" s="3">
        <v>20261612700</v>
      </c>
      <c r="AM69" s="3">
        <v>21231112140</v>
      </c>
      <c r="AN69" s="3">
        <v>20704207860</v>
      </c>
      <c r="AO69" s="3">
        <v>18553019940</v>
      </c>
      <c r="AP69" s="3">
        <v>18974463480</v>
      </c>
      <c r="AQ69" s="3">
        <v>18934938540</v>
      </c>
      <c r="AR69" s="3">
        <v>19448005500</v>
      </c>
      <c r="AS69" s="3">
        <v>20016743040</v>
      </c>
      <c r="AT69" s="3">
        <v>21377335140</v>
      </c>
      <c r="AU69" s="3">
        <v>21345144660</v>
      </c>
    </row>
    <row r="70" spans="1:47" x14ac:dyDescent="0.3">
      <c r="A70" s="1" t="s">
        <v>115</v>
      </c>
      <c r="B70" s="3">
        <v>15458000790</v>
      </c>
      <c r="C70" s="3">
        <v>16790078880</v>
      </c>
      <c r="D70" s="3">
        <v>15386442450</v>
      </c>
      <c r="E70" s="3">
        <v>18109150380</v>
      </c>
      <c r="F70" s="3">
        <v>18302584740</v>
      </c>
      <c r="G70" s="3">
        <v>20362472130</v>
      </c>
      <c r="H70" s="3">
        <v>19764389940</v>
      </c>
      <c r="I70" s="3">
        <v>18925236570</v>
      </c>
      <c r="J70" s="3">
        <v>18918357660</v>
      </c>
      <c r="K70" s="3">
        <v>18283980750</v>
      </c>
      <c r="L70" s="3">
        <v>21316931940</v>
      </c>
      <c r="M70" s="3">
        <v>26297115480</v>
      </c>
      <c r="N70" s="3">
        <v>26558631900</v>
      </c>
      <c r="O70" s="3">
        <v>25697633940</v>
      </c>
      <c r="P70" s="3">
        <v>27951279750</v>
      </c>
      <c r="Q70" s="3">
        <v>36317846100</v>
      </c>
      <c r="R70" s="3">
        <v>39579804600</v>
      </c>
      <c r="S70" s="3">
        <v>39150071580</v>
      </c>
      <c r="T70" s="3">
        <v>30642200340</v>
      </c>
      <c r="U70" s="3">
        <v>37784482740</v>
      </c>
      <c r="V70" s="3">
        <v>39149762250</v>
      </c>
      <c r="W70" s="3">
        <v>38263399230</v>
      </c>
      <c r="X70" s="3">
        <v>41156813130</v>
      </c>
      <c r="Y70" s="3">
        <v>41516048370</v>
      </c>
      <c r="Z70" s="3">
        <v>42333902160</v>
      </c>
      <c r="AA70" s="3">
        <v>40901748450</v>
      </c>
      <c r="AB70" s="3">
        <v>40875484860</v>
      </c>
      <c r="AC70" s="3">
        <v>41389915380</v>
      </c>
      <c r="AD70" s="3">
        <v>43439049870</v>
      </c>
      <c r="AE70" s="3">
        <v>50002531650</v>
      </c>
      <c r="AF70" s="3">
        <v>46381426290</v>
      </c>
      <c r="AG70" s="3">
        <v>44127603720</v>
      </c>
      <c r="AH70" s="3">
        <v>44273298150</v>
      </c>
      <c r="AI70" s="3">
        <v>54010726680</v>
      </c>
      <c r="AJ70" s="3">
        <v>57772636110</v>
      </c>
      <c r="AK70" s="3">
        <v>53381578920</v>
      </c>
      <c r="AL70" s="3">
        <v>47505502050</v>
      </c>
      <c r="AM70" s="3">
        <v>41781910140</v>
      </c>
      <c r="AN70" s="3">
        <v>56853101130</v>
      </c>
      <c r="AO70" s="3">
        <v>69593078130</v>
      </c>
      <c r="AP70" s="3">
        <v>65597683470</v>
      </c>
      <c r="AQ70" s="3">
        <v>66153623130</v>
      </c>
      <c r="AR70" s="3">
        <v>76515633120</v>
      </c>
      <c r="AS70" s="3">
        <v>69245700540</v>
      </c>
      <c r="AT70" s="3">
        <v>80952206010</v>
      </c>
      <c r="AU70" s="3">
        <v>96599133780</v>
      </c>
    </row>
    <row r="71" spans="1:47" x14ac:dyDescent="0.3">
      <c r="A71" s="1" t="s">
        <v>116</v>
      </c>
      <c r="B71" s="3">
        <v>3941990880</v>
      </c>
      <c r="C71" s="3">
        <v>3993569120</v>
      </c>
      <c r="D71" s="3">
        <v>4178223140</v>
      </c>
      <c r="E71" s="3">
        <v>4253506560</v>
      </c>
      <c r="F71" s="3">
        <v>4331371560</v>
      </c>
      <c r="G71" s="3">
        <v>4391107500</v>
      </c>
      <c r="H71" s="3">
        <v>4606859960</v>
      </c>
      <c r="I71" s="3">
        <v>4700253880</v>
      </c>
      <c r="J71" s="3">
        <v>4828740120</v>
      </c>
      <c r="K71" s="3">
        <v>4900510480</v>
      </c>
      <c r="L71" s="3">
        <v>5079106400</v>
      </c>
      <c r="M71" s="3">
        <v>5218911340</v>
      </c>
      <c r="N71" s="3">
        <v>5089349200</v>
      </c>
      <c r="O71" s="3">
        <v>5439230720</v>
      </c>
      <c r="P71" s="3">
        <v>5472193860</v>
      </c>
      <c r="Q71" s="3">
        <v>5501544760</v>
      </c>
      <c r="R71" s="3">
        <v>5915208880</v>
      </c>
      <c r="S71" s="3">
        <v>6264254620</v>
      </c>
      <c r="T71" s="3">
        <v>6528045580</v>
      </c>
      <c r="U71" s="3">
        <v>6712060440</v>
      </c>
      <c r="V71" s="3">
        <v>6925132140</v>
      </c>
      <c r="W71" s="3">
        <v>7366359600</v>
      </c>
      <c r="X71" s="3">
        <v>7686354880</v>
      </c>
      <c r="Y71" s="3">
        <v>8271449600</v>
      </c>
      <c r="Z71" s="3">
        <v>8310810720</v>
      </c>
      <c r="AA71" s="3">
        <v>8894483860</v>
      </c>
      <c r="AB71" s="3">
        <v>9514029420</v>
      </c>
      <c r="AC71" s="3">
        <v>9366479160</v>
      </c>
      <c r="AD71" s="3">
        <v>9971139020</v>
      </c>
      <c r="AE71" s="3">
        <v>10670930480</v>
      </c>
      <c r="AF71" s="3">
        <v>10925730280</v>
      </c>
      <c r="AG71" s="3">
        <v>11763188800</v>
      </c>
      <c r="AH71" s="3">
        <v>12451065320</v>
      </c>
      <c r="AI71" s="3">
        <v>13069258900</v>
      </c>
      <c r="AJ71" s="3">
        <v>13099867240</v>
      </c>
      <c r="AK71" s="3">
        <v>13697666860</v>
      </c>
      <c r="AL71" s="3">
        <v>13779968280</v>
      </c>
      <c r="AM71" s="3">
        <v>13829729380</v>
      </c>
      <c r="AN71" s="3">
        <v>14035368380</v>
      </c>
      <c r="AO71" s="3">
        <v>14319180360</v>
      </c>
      <c r="AP71" s="3">
        <v>14569409180</v>
      </c>
      <c r="AQ71" s="3">
        <v>14926942060</v>
      </c>
      <c r="AR71" s="3">
        <v>14290530680</v>
      </c>
      <c r="AS71" s="3">
        <v>14483413160</v>
      </c>
      <c r="AT71" s="3">
        <v>15099135940</v>
      </c>
      <c r="AU71" s="3">
        <v>15467869780</v>
      </c>
    </row>
    <row r="72" spans="1:47" x14ac:dyDescent="0.3">
      <c r="A72" s="1" t="s">
        <v>117</v>
      </c>
      <c r="B72" s="3">
        <v>73409954880</v>
      </c>
      <c r="C72" s="3">
        <v>56332342940</v>
      </c>
      <c r="D72" s="3">
        <v>55635200900</v>
      </c>
      <c r="E72" s="3">
        <v>49003728280</v>
      </c>
      <c r="F72" s="3">
        <v>57421172200</v>
      </c>
      <c r="G72" s="3">
        <v>49730403800</v>
      </c>
      <c r="H72" s="3">
        <v>63850222080</v>
      </c>
      <c r="I72" s="3">
        <v>65651764360</v>
      </c>
      <c r="J72" s="3">
        <v>65682146760</v>
      </c>
      <c r="K72" s="3">
        <v>50614107180</v>
      </c>
      <c r="L72" s="3">
        <v>50189356760</v>
      </c>
      <c r="M72" s="3">
        <v>61198285360</v>
      </c>
      <c r="N72" s="3">
        <v>52266083160</v>
      </c>
      <c r="O72" s="3">
        <v>58333582480</v>
      </c>
      <c r="P72" s="3">
        <v>57970289400</v>
      </c>
      <c r="Q72" s="3">
        <v>62581555820</v>
      </c>
      <c r="R72" s="3">
        <v>63685598620</v>
      </c>
      <c r="S72" s="3">
        <v>54008424440</v>
      </c>
      <c r="T72" s="3">
        <v>50740104780</v>
      </c>
      <c r="U72" s="3">
        <v>65302076340</v>
      </c>
      <c r="V72" s="3">
        <v>59681332340</v>
      </c>
      <c r="W72" s="3">
        <v>49638430020</v>
      </c>
      <c r="X72" s="3">
        <v>48182085420</v>
      </c>
      <c r="Y72" s="3">
        <v>54461032840</v>
      </c>
      <c r="Z72" s="3">
        <v>55233929820</v>
      </c>
      <c r="AA72" s="3">
        <v>54143536760</v>
      </c>
      <c r="AB72" s="3">
        <v>50145994820</v>
      </c>
      <c r="AC72" s="3">
        <v>60401864360</v>
      </c>
      <c r="AD72" s="3">
        <v>60001196460</v>
      </c>
      <c r="AE72" s="3">
        <v>44387435360</v>
      </c>
      <c r="AF72" s="3">
        <v>40888723280</v>
      </c>
      <c r="AG72" s="3">
        <v>41792644360</v>
      </c>
      <c r="AH72" s="3">
        <v>44886890740</v>
      </c>
      <c r="AI72" s="3">
        <v>41261376820</v>
      </c>
      <c r="AJ72" s="3">
        <v>60301758820</v>
      </c>
      <c r="AK72" s="3">
        <v>56151634680</v>
      </c>
      <c r="AL72" s="3">
        <v>37045036920</v>
      </c>
      <c r="AM72" s="3">
        <v>44424854860</v>
      </c>
      <c r="AN72" s="3">
        <v>48212065700</v>
      </c>
      <c r="AO72" s="3">
        <v>40493037200</v>
      </c>
      <c r="AP72" s="3">
        <v>47696302120</v>
      </c>
      <c r="AQ72" s="3">
        <v>45232691600</v>
      </c>
      <c r="AR72" s="3">
        <v>50789945320</v>
      </c>
      <c r="AS72" s="3">
        <v>59294895020</v>
      </c>
      <c r="AT72" s="3">
        <v>70348592980</v>
      </c>
      <c r="AU72" s="3">
        <v>65502019340</v>
      </c>
    </row>
    <row r="73" spans="1:47" x14ac:dyDescent="0.3">
      <c r="A73" s="1" t="s">
        <v>118</v>
      </c>
      <c r="B73" s="3">
        <v>9954380100</v>
      </c>
      <c r="C73" s="3">
        <v>9837923340</v>
      </c>
      <c r="D73" s="3">
        <v>10248878640</v>
      </c>
      <c r="E73" s="3">
        <v>9877099680</v>
      </c>
      <c r="F73" s="3">
        <v>6899930940</v>
      </c>
      <c r="G73" s="3">
        <v>6649768020</v>
      </c>
      <c r="H73" s="3">
        <v>7206333120</v>
      </c>
      <c r="I73" s="3">
        <v>6135052140</v>
      </c>
      <c r="J73" s="3">
        <v>4140508680</v>
      </c>
      <c r="K73" s="3">
        <v>5174742300</v>
      </c>
      <c r="L73" s="3">
        <v>5015472840</v>
      </c>
      <c r="M73" s="3">
        <v>7614444600</v>
      </c>
      <c r="N73" s="3">
        <v>13204042740</v>
      </c>
      <c r="O73" s="3">
        <v>17268187860</v>
      </c>
      <c r="P73" s="3">
        <v>16783200000</v>
      </c>
      <c r="Q73" s="3">
        <v>16686805380</v>
      </c>
      <c r="R73" s="3">
        <v>17943633960</v>
      </c>
      <c r="S73" s="3">
        <v>18864083700</v>
      </c>
      <c r="T73" s="3">
        <v>16898817600</v>
      </c>
      <c r="U73" s="3">
        <v>17133424980</v>
      </c>
      <c r="V73" s="3">
        <v>19720788360</v>
      </c>
      <c r="W73" s="3">
        <v>20962247880</v>
      </c>
      <c r="X73" s="3">
        <v>25019306760</v>
      </c>
      <c r="Y73" s="3">
        <v>18847471440</v>
      </c>
      <c r="Z73" s="3">
        <v>26482926120</v>
      </c>
      <c r="AA73" s="3">
        <v>25748008440</v>
      </c>
      <c r="AB73" s="3">
        <v>26325505920</v>
      </c>
      <c r="AC73" s="3">
        <v>28733009340</v>
      </c>
      <c r="AD73" s="3">
        <v>32683976640</v>
      </c>
      <c r="AE73" s="3">
        <v>19174355340</v>
      </c>
      <c r="AF73" s="3">
        <v>19356841560</v>
      </c>
      <c r="AG73" s="3">
        <v>21639372300</v>
      </c>
      <c r="AH73" s="3">
        <v>15517933200</v>
      </c>
      <c r="AI73" s="3">
        <v>23450124180</v>
      </c>
      <c r="AJ73" s="3">
        <v>20263942440</v>
      </c>
      <c r="AK73" s="3">
        <v>24865118880</v>
      </c>
      <c r="AL73" s="3">
        <v>12090741600</v>
      </c>
      <c r="AM73" s="3">
        <v>14982347100</v>
      </c>
      <c r="AN73" s="3">
        <v>15704817240</v>
      </c>
      <c r="AO73" s="3">
        <v>19680058020</v>
      </c>
      <c r="AP73" s="3">
        <v>17850875700</v>
      </c>
      <c r="AQ73" s="3">
        <v>20603615760</v>
      </c>
      <c r="AR73" s="3">
        <v>12716988060</v>
      </c>
      <c r="AS73" s="3">
        <v>16662516360</v>
      </c>
      <c r="AT73" s="3">
        <v>19363088640</v>
      </c>
      <c r="AU73" s="3">
        <v>20007983100</v>
      </c>
    </row>
    <row r="74" spans="1:47" x14ac:dyDescent="0.3">
      <c r="A74" s="1" t="s">
        <v>119</v>
      </c>
      <c r="B74" s="3">
        <v>4789017437940</v>
      </c>
      <c r="C74" s="3">
        <v>4715777448300</v>
      </c>
      <c r="D74" s="3">
        <v>4860295461630</v>
      </c>
      <c r="E74" s="3">
        <v>4679145588690</v>
      </c>
      <c r="F74" s="3">
        <v>5218552597170</v>
      </c>
      <c r="G74" s="3">
        <v>5381084873820</v>
      </c>
      <c r="H74" s="3">
        <v>5674230530850</v>
      </c>
      <c r="I74" s="3">
        <v>6010273389570</v>
      </c>
      <c r="J74" s="3">
        <v>6392373103110</v>
      </c>
      <c r="K74" s="3">
        <v>6056439134760</v>
      </c>
      <c r="L74" s="3">
        <v>6822216334590</v>
      </c>
      <c r="M74" s="3">
        <v>6855195915600</v>
      </c>
      <c r="N74" s="3">
        <v>5299942659180</v>
      </c>
      <c r="O74" s="3">
        <v>6878371377840</v>
      </c>
      <c r="P74" s="3">
        <v>7414001886270</v>
      </c>
      <c r="Q74" s="3">
        <v>7301757017940</v>
      </c>
      <c r="R74" s="3">
        <v>6919078174380</v>
      </c>
      <c r="S74" s="3">
        <v>6154577073180</v>
      </c>
      <c r="T74" s="3">
        <v>7281873660810</v>
      </c>
      <c r="U74" s="3">
        <v>7384888455480</v>
      </c>
      <c r="V74" s="3">
        <v>7549604387940</v>
      </c>
      <c r="W74" s="3">
        <v>8150963160720</v>
      </c>
      <c r="X74" s="3">
        <v>7287167006310</v>
      </c>
      <c r="Y74" s="3">
        <v>8683492622280</v>
      </c>
      <c r="Z74" s="3">
        <v>7899156630930</v>
      </c>
      <c r="AA74" s="3">
        <v>8950451909010</v>
      </c>
      <c r="AB74" s="3">
        <v>8923969621380</v>
      </c>
      <c r="AC74" s="3">
        <v>9392299895310</v>
      </c>
      <c r="AD74" s="3">
        <v>9275528006430</v>
      </c>
      <c r="AE74" s="3">
        <v>9040430918460</v>
      </c>
      <c r="AF74" s="3">
        <v>9393377346510</v>
      </c>
      <c r="AG74" s="3">
        <v>9216238337580</v>
      </c>
      <c r="AH74" s="3">
        <v>9849994003440</v>
      </c>
      <c r="AI74" s="3">
        <v>11139739111770</v>
      </c>
      <c r="AJ74" s="3">
        <v>10905699226980</v>
      </c>
      <c r="AK74" s="3">
        <v>10810201211970</v>
      </c>
      <c r="AL74" s="3">
        <v>12105031199760</v>
      </c>
      <c r="AM74" s="3">
        <v>12662497976160</v>
      </c>
      <c r="AN74" s="3">
        <v>12522506280960</v>
      </c>
      <c r="AO74" s="3">
        <v>13005146255130</v>
      </c>
      <c r="AP74" s="3">
        <v>13539612471870</v>
      </c>
      <c r="AQ74" s="3">
        <v>13361847973200</v>
      </c>
      <c r="AR74" s="3">
        <v>15517483669140</v>
      </c>
      <c r="AS74" s="3">
        <v>15869618939520</v>
      </c>
      <c r="AT74" s="3">
        <v>16065522304710</v>
      </c>
      <c r="AU74" s="3">
        <v>16800443659860</v>
      </c>
    </row>
    <row r="75" spans="1:47" x14ac:dyDescent="0.3">
      <c r="A75" s="1" t="s">
        <v>120</v>
      </c>
      <c r="B75" s="3">
        <v>75783269220</v>
      </c>
      <c r="C75" s="3">
        <v>73965177210</v>
      </c>
      <c r="D75" s="3">
        <v>77922550410</v>
      </c>
      <c r="E75" s="3">
        <v>74912619630</v>
      </c>
      <c r="F75" s="3">
        <v>84940749300</v>
      </c>
      <c r="G75" s="3">
        <v>76293516270</v>
      </c>
      <c r="H75" s="3">
        <v>77354552220</v>
      </c>
      <c r="I75" s="3">
        <v>75867254220</v>
      </c>
      <c r="J75" s="3">
        <v>77017360080</v>
      </c>
      <c r="K75" s="3">
        <v>76906973250</v>
      </c>
      <c r="L75" s="3">
        <v>79358159460</v>
      </c>
      <c r="M75" s="3">
        <v>88110221040</v>
      </c>
      <c r="N75" s="3">
        <v>81213006360</v>
      </c>
      <c r="O75" s="3">
        <v>87809722710</v>
      </c>
      <c r="P75" s="3">
        <v>91042885620</v>
      </c>
      <c r="Q75" s="3">
        <v>89188344120</v>
      </c>
      <c r="R75" s="3">
        <v>95321386920</v>
      </c>
      <c r="S75" s="3">
        <v>97448253600</v>
      </c>
      <c r="T75" s="3">
        <v>109489121970</v>
      </c>
      <c r="U75" s="3">
        <v>113532068250</v>
      </c>
      <c r="V75" s="3">
        <v>118882722060</v>
      </c>
      <c r="W75" s="3">
        <v>115707157590</v>
      </c>
      <c r="X75" s="3">
        <v>111179984340</v>
      </c>
      <c r="Y75" s="3">
        <v>132077193120</v>
      </c>
      <c r="Z75" s="3">
        <v>127266959880</v>
      </c>
      <c r="AA75" s="3">
        <v>128914150050</v>
      </c>
      <c r="AB75" s="3">
        <v>131497940940</v>
      </c>
      <c r="AC75" s="3">
        <v>136231427160</v>
      </c>
      <c r="AD75" s="3">
        <v>136916118690</v>
      </c>
      <c r="AE75" s="3">
        <v>147372022140</v>
      </c>
      <c r="AF75" s="3">
        <v>154273283370</v>
      </c>
      <c r="AG75" s="3">
        <v>155263359630</v>
      </c>
      <c r="AH75" s="3">
        <v>160521355080</v>
      </c>
      <c r="AI75" s="3">
        <v>160128625950</v>
      </c>
      <c r="AJ75" s="3">
        <v>160382489700</v>
      </c>
      <c r="AK75" s="3">
        <v>160848178890</v>
      </c>
      <c r="AL75" s="3">
        <v>162511433100</v>
      </c>
      <c r="AM75" s="3">
        <v>167640595560</v>
      </c>
      <c r="AN75" s="3">
        <v>169681156200</v>
      </c>
      <c r="AO75" s="3">
        <v>160351567950</v>
      </c>
      <c r="AP75" s="3">
        <v>163355360190</v>
      </c>
      <c r="AQ75" s="3">
        <v>166141081560</v>
      </c>
      <c r="AR75" s="3">
        <v>167935046970</v>
      </c>
      <c r="AS75" s="3">
        <v>182148698910</v>
      </c>
      <c r="AT75" s="3">
        <v>190327784280</v>
      </c>
      <c r="AU75" s="3">
        <v>287707506120</v>
      </c>
    </row>
    <row r="76" spans="1:47" x14ac:dyDescent="0.3">
      <c r="A76" s="1" t="s">
        <v>121</v>
      </c>
      <c r="B76" s="3">
        <v>30402570000</v>
      </c>
      <c r="C76" s="3">
        <v>31221785000</v>
      </c>
      <c r="D76" s="3">
        <v>30865337500</v>
      </c>
      <c r="E76" s="3">
        <v>32144677500</v>
      </c>
      <c r="F76" s="3">
        <v>31920545000</v>
      </c>
      <c r="G76" s="3">
        <v>32594360000</v>
      </c>
      <c r="H76" s="3">
        <v>32834077500</v>
      </c>
      <c r="I76" s="3">
        <v>32987585000</v>
      </c>
      <c r="J76" s="3">
        <v>35208957500</v>
      </c>
      <c r="K76" s="3">
        <v>36050135000</v>
      </c>
      <c r="L76" s="3">
        <v>37872815000</v>
      </c>
      <c r="M76" s="3">
        <v>37725285000</v>
      </c>
      <c r="N76" s="3">
        <v>38354197500</v>
      </c>
      <c r="O76" s="3">
        <v>39773200000</v>
      </c>
      <c r="P76" s="3">
        <v>41364247500</v>
      </c>
      <c r="Q76" s="3">
        <v>43063357500</v>
      </c>
      <c r="R76" s="3">
        <v>44351825000</v>
      </c>
      <c r="S76" s="3">
        <v>39318212500</v>
      </c>
      <c r="T76" s="3">
        <v>41064352500</v>
      </c>
      <c r="U76" s="3">
        <v>42915317500</v>
      </c>
      <c r="V76" s="3">
        <v>44832050000</v>
      </c>
      <c r="W76" s="3">
        <v>46266120000</v>
      </c>
      <c r="X76" s="3">
        <v>49901957500</v>
      </c>
      <c r="Y76" s="3">
        <v>54676902500</v>
      </c>
      <c r="Z76" s="3">
        <v>57548350000</v>
      </c>
      <c r="AA76" s="3">
        <v>57014277500</v>
      </c>
      <c r="AB76" s="3">
        <v>59824030000</v>
      </c>
      <c r="AC76" s="3">
        <v>57234970000</v>
      </c>
      <c r="AD76" s="3">
        <v>59396077500</v>
      </c>
      <c r="AE76" s="3">
        <v>62318205000</v>
      </c>
      <c r="AF76" s="3">
        <v>62754522500</v>
      </c>
      <c r="AG76" s="3">
        <v>66019707500</v>
      </c>
      <c r="AH76" s="3">
        <v>74892432500</v>
      </c>
      <c r="AI76" s="3">
        <v>74634775000</v>
      </c>
      <c r="AJ76" s="3">
        <v>79760480000</v>
      </c>
      <c r="AK76" s="3">
        <v>85338350000</v>
      </c>
      <c r="AL76" s="3">
        <v>88278267500</v>
      </c>
      <c r="AM76" s="3">
        <v>91618457500</v>
      </c>
      <c r="AN76" s="3">
        <v>89698902500</v>
      </c>
      <c r="AO76" s="3">
        <v>95082405000</v>
      </c>
      <c r="AP76" s="3">
        <v>101360890000</v>
      </c>
      <c r="AQ76" s="3">
        <v>107497917500</v>
      </c>
      <c r="AR76" s="3">
        <v>114466070000</v>
      </c>
      <c r="AS76" s="3">
        <v>119251910000</v>
      </c>
      <c r="AT76" s="3">
        <v>120565917500</v>
      </c>
      <c r="AU76" s="3">
        <v>121100912500</v>
      </c>
    </row>
    <row r="77" spans="1:47" x14ac:dyDescent="0.3">
      <c r="A77" s="1" t="s">
        <v>122</v>
      </c>
      <c r="B77" s="3">
        <v>1636724546.1199999</v>
      </c>
      <c r="C77" s="3">
        <v>1743409985.608</v>
      </c>
      <c r="D77" s="3">
        <v>1733101337.6240001</v>
      </c>
      <c r="E77" s="3">
        <v>1584686100.5120001</v>
      </c>
      <c r="F77" s="3">
        <v>1765715165.7520001</v>
      </c>
      <c r="G77" s="3">
        <v>1805289772.424</v>
      </c>
      <c r="H77" s="3">
        <v>1847682169.2079999</v>
      </c>
      <c r="I77" s="3">
        <v>1698743827.4960001</v>
      </c>
      <c r="J77" s="3">
        <v>1764961895.128</v>
      </c>
      <c r="K77" s="3">
        <v>1881900184.776</v>
      </c>
      <c r="L77" s="3">
        <v>1929370183.5439999</v>
      </c>
      <c r="M77" s="3">
        <v>2102245791.7520001</v>
      </c>
      <c r="N77" s="3">
        <v>2080359095.2880001</v>
      </c>
      <c r="O77" s="3">
        <v>2455620385.8720002</v>
      </c>
      <c r="P77" s="3">
        <v>2341311568.6799998</v>
      </c>
      <c r="Q77" s="3">
        <v>2523742554.2480001</v>
      </c>
      <c r="R77" s="3">
        <v>2658577995.9439998</v>
      </c>
      <c r="S77" s="3">
        <v>2765549399.2800002</v>
      </c>
      <c r="T77" s="3">
        <v>2714145653.9200001</v>
      </c>
      <c r="U77" s="3">
        <v>2515882035.7919998</v>
      </c>
      <c r="V77" s="3">
        <v>2718365364.3600001</v>
      </c>
      <c r="W77" s="3">
        <v>2660635540.704</v>
      </c>
      <c r="X77" s="3">
        <v>3576710265.6799998</v>
      </c>
      <c r="Y77" s="3">
        <v>3669767086.6560001</v>
      </c>
      <c r="Z77" s="3">
        <v>3988121571.4879999</v>
      </c>
      <c r="AA77" s="3">
        <v>3829662726.0560002</v>
      </c>
      <c r="AB77" s="3">
        <v>4567058869.1280003</v>
      </c>
      <c r="AC77" s="3">
        <v>5424057647.9440002</v>
      </c>
      <c r="AD77" s="3">
        <v>5905069764.4639997</v>
      </c>
      <c r="AE77" s="3">
        <v>6083818093.6479998</v>
      </c>
      <c r="AF77" s="3">
        <v>7148224359</v>
      </c>
      <c r="AG77" s="3">
        <v>6522172773.7200003</v>
      </c>
      <c r="AH77" s="3">
        <v>6108076197.632</v>
      </c>
      <c r="AI77" s="3">
        <v>5104984766.1280003</v>
      </c>
      <c r="AJ77" s="3">
        <v>5362945081.2080002</v>
      </c>
      <c r="AK77" s="3">
        <v>5583709171.8640003</v>
      </c>
      <c r="AL77" s="3">
        <v>5691196705.0719995</v>
      </c>
      <c r="AM77" s="3">
        <v>5225801004.5439997</v>
      </c>
      <c r="AN77" s="3">
        <v>5219544673.5279999</v>
      </c>
      <c r="AO77" s="3">
        <v>5346254557.1040001</v>
      </c>
      <c r="AP77" s="3">
        <v>5402094229.4720001</v>
      </c>
      <c r="AQ77" s="3">
        <v>5729976192.7519999</v>
      </c>
      <c r="AR77" s="3">
        <v>5877254549.1999998</v>
      </c>
      <c r="AS77" s="3">
        <v>6684656037.2080002</v>
      </c>
      <c r="AT77" s="3">
        <v>6905699116.9840002</v>
      </c>
      <c r="AU77" s="3">
        <v>6998372327.9200001</v>
      </c>
    </row>
    <row r="78" spans="1:47" x14ac:dyDescent="0.3">
      <c r="A78" s="1" t="s">
        <v>123</v>
      </c>
      <c r="B78" s="3">
        <v>9836207940</v>
      </c>
      <c r="C78" s="3">
        <v>9992249820</v>
      </c>
      <c r="D78" s="3">
        <v>9613956690</v>
      </c>
      <c r="E78" s="3">
        <v>9803992260</v>
      </c>
      <c r="F78" s="3">
        <v>10687784490</v>
      </c>
      <c r="G78" s="3">
        <v>11033200650</v>
      </c>
      <c r="H78" s="3">
        <v>10981003860</v>
      </c>
      <c r="I78" s="3">
        <v>11956344570</v>
      </c>
      <c r="J78" s="3">
        <v>12654625920</v>
      </c>
      <c r="K78" s="3">
        <v>12414587520</v>
      </c>
      <c r="L78" s="3">
        <v>13475432040</v>
      </c>
      <c r="M78" s="3">
        <v>14606986650</v>
      </c>
      <c r="N78" s="3">
        <v>14536847610</v>
      </c>
      <c r="O78" s="3">
        <v>15706140870</v>
      </c>
      <c r="P78" s="3">
        <v>19204594800</v>
      </c>
      <c r="Q78" s="3">
        <v>19764639750</v>
      </c>
      <c r="R78" s="3">
        <v>19777070310</v>
      </c>
      <c r="S78" s="3">
        <v>20488766400</v>
      </c>
      <c r="T78" s="3">
        <v>18557606430</v>
      </c>
      <c r="U78" s="3">
        <v>19108469460</v>
      </c>
      <c r="V78" s="3">
        <v>19881776910</v>
      </c>
      <c r="W78" s="3">
        <v>20897841240</v>
      </c>
      <c r="X78" s="3">
        <v>21937465260</v>
      </c>
      <c r="Y78" s="3">
        <v>22493249190</v>
      </c>
      <c r="Z78" s="3">
        <v>22909692690</v>
      </c>
      <c r="AA78" s="3">
        <v>24453057540</v>
      </c>
      <c r="AB78" s="3">
        <v>22971233550</v>
      </c>
      <c r="AC78" s="3">
        <v>24539198670</v>
      </c>
      <c r="AD78" s="3">
        <v>26562702360</v>
      </c>
      <c r="AE78" s="3">
        <v>27983976720</v>
      </c>
      <c r="AF78" s="3">
        <v>34347023310</v>
      </c>
      <c r="AG78" s="3">
        <v>36417831090</v>
      </c>
      <c r="AH78" s="3">
        <v>35468416050</v>
      </c>
      <c r="AI78" s="3">
        <v>36225171510</v>
      </c>
      <c r="AJ78" s="3">
        <v>38721056220</v>
      </c>
      <c r="AK78" s="3">
        <v>40110516750</v>
      </c>
      <c r="AL78" s="3">
        <v>41303186400</v>
      </c>
      <c r="AM78" s="3">
        <v>43330339170</v>
      </c>
      <c r="AN78" s="3">
        <v>38401777230</v>
      </c>
      <c r="AO78" s="3">
        <v>45526869600</v>
      </c>
      <c r="AP78" s="3">
        <v>45612283170</v>
      </c>
      <c r="AQ78" s="3">
        <v>40355838420</v>
      </c>
      <c r="AR78" s="3">
        <v>41903131530</v>
      </c>
      <c r="AS78" s="3">
        <v>42493628250</v>
      </c>
      <c r="AT78" s="3">
        <v>42222571260</v>
      </c>
      <c r="AU78" s="3">
        <v>44153915940</v>
      </c>
    </row>
    <row r="79" spans="1:47" x14ac:dyDescent="0.3">
      <c r="A79" s="1" t="s">
        <v>124</v>
      </c>
      <c r="B79" s="3">
        <v>6226342500</v>
      </c>
      <c r="C79" s="3">
        <v>7235698500</v>
      </c>
      <c r="D79" s="3">
        <v>9400571400</v>
      </c>
      <c r="E79" s="3">
        <v>6499418500</v>
      </c>
      <c r="F79" s="3">
        <v>10639595500</v>
      </c>
      <c r="G79" s="3">
        <v>9791242500</v>
      </c>
      <c r="H79" s="3">
        <v>9195461500</v>
      </c>
      <c r="I79" s="3">
        <v>8125152700</v>
      </c>
      <c r="J79" s="3">
        <v>8271267000</v>
      </c>
      <c r="K79" s="3">
        <v>8309968300</v>
      </c>
      <c r="L79" s="3">
        <v>8260502400</v>
      </c>
      <c r="M79" s="3">
        <v>8319777600</v>
      </c>
      <c r="N79" s="3">
        <v>9949682500</v>
      </c>
      <c r="O79" s="3">
        <v>10011777000</v>
      </c>
      <c r="P79" s="3">
        <v>9993929200</v>
      </c>
      <c r="Q79" s="3">
        <v>10052691800</v>
      </c>
      <c r="R79" s="3">
        <v>10504315700</v>
      </c>
      <c r="S79" s="3">
        <v>13537183500</v>
      </c>
      <c r="T79" s="3">
        <v>12018023500</v>
      </c>
      <c r="U79" s="3">
        <v>12209153400</v>
      </c>
      <c r="V79" s="3">
        <v>12747197000</v>
      </c>
      <c r="W79" s="3">
        <v>13199286900</v>
      </c>
      <c r="X79" s="3">
        <v>11434218700</v>
      </c>
      <c r="Y79" s="3">
        <v>10949951500</v>
      </c>
      <c r="Z79" s="3">
        <v>12735057700</v>
      </c>
      <c r="AA79" s="3">
        <v>13300222500</v>
      </c>
      <c r="AB79" s="3">
        <v>12211553300</v>
      </c>
      <c r="AC79" s="3">
        <v>14070567100</v>
      </c>
      <c r="AD79" s="3">
        <v>12359135500</v>
      </c>
      <c r="AE79" s="3">
        <v>13879763400</v>
      </c>
      <c r="AF79" s="3">
        <v>14160947800</v>
      </c>
      <c r="AG79" s="3">
        <v>14879147000</v>
      </c>
      <c r="AH79" s="3">
        <v>15737542300</v>
      </c>
      <c r="AI79" s="3">
        <v>16268199800</v>
      </c>
      <c r="AJ79" s="3">
        <v>16955177000</v>
      </c>
      <c r="AK79" s="3">
        <v>16928265500</v>
      </c>
      <c r="AL79" s="3">
        <v>18039209500</v>
      </c>
      <c r="AM79" s="3">
        <v>17145817600</v>
      </c>
      <c r="AN79" s="3">
        <v>15516075800</v>
      </c>
      <c r="AO79" s="3">
        <v>18019567600</v>
      </c>
      <c r="AP79" s="3">
        <v>19444479100</v>
      </c>
      <c r="AQ79" s="3">
        <v>20549481600</v>
      </c>
      <c r="AR79" s="3">
        <v>20306998500</v>
      </c>
      <c r="AS79" s="3">
        <v>21379427600</v>
      </c>
      <c r="AT79" s="3">
        <v>21309364500</v>
      </c>
      <c r="AU79" s="3">
        <v>21562332600</v>
      </c>
    </row>
    <row r="80" spans="1:47" x14ac:dyDescent="0.3">
      <c r="A80" s="1" t="s">
        <v>125</v>
      </c>
      <c r="B80" s="3">
        <v>470600941300</v>
      </c>
      <c r="C80" s="3">
        <v>384131289220</v>
      </c>
      <c r="D80" s="3">
        <v>503772032540</v>
      </c>
      <c r="E80" s="3">
        <v>437665140920</v>
      </c>
      <c r="F80" s="3">
        <v>433562571960</v>
      </c>
      <c r="G80" s="3">
        <v>434904930600</v>
      </c>
      <c r="H80" s="3">
        <v>420823501140</v>
      </c>
      <c r="I80" s="3">
        <v>450120100360</v>
      </c>
      <c r="J80" s="3">
        <v>384594736120</v>
      </c>
      <c r="K80" s="3">
        <v>393183034440</v>
      </c>
      <c r="L80" s="3">
        <v>426459471060</v>
      </c>
      <c r="M80" s="3">
        <v>413547329440</v>
      </c>
      <c r="N80" s="3">
        <v>491686659940</v>
      </c>
      <c r="O80" s="3">
        <v>428270070060</v>
      </c>
      <c r="P80" s="3">
        <v>431432614620</v>
      </c>
      <c r="Q80" s="3">
        <v>414285269160</v>
      </c>
      <c r="R80" s="3">
        <v>397667086880</v>
      </c>
      <c r="S80" s="3">
        <v>484961087520</v>
      </c>
      <c r="T80" s="3">
        <v>474674179980</v>
      </c>
      <c r="U80" s="3">
        <v>474668200020</v>
      </c>
      <c r="V80" s="3">
        <v>396145171240</v>
      </c>
      <c r="W80" s="3">
        <v>473573202900</v>
      </c>
      <c r="X80" s="3">
        <v>419424823300</v>
      </c>
      <c r="Y80" s="3">
        <v>443703603280</v>
      </c>
      <c r="Z80" s="3">
        <v>408428056540</v>
      </c>
      <c r="AA80" s="3">
        <v>452329489920</v>
      </c>
      <c r="AB80" s="3">
        <v>434357606060</v>
      </c>
      <c r="AC80" s="3">
        <v>460006619520</v>
      </c>
      <c r="AD80" s="3">
        <v>432195170260</v>
      </c>
      <c r="AE80" s="3">
        <v>437773966700</v>
      </c>
      <c r="AF80" s="3">
        <v>457263969400</v>
      </c>
      <c r="AG80" s="3">
        <v>378982527840</v>
      </c>
      <c r="AH80" s="3">
        <v>550858838740</v>
      </c>
      <c r="AI80" s="3">
        <v>468875390620</v>
      </c>
      <c r="AJ80" s="3">
        <v>490399259980</v>
      </c>
      <c r="AK80" s="3">
        <v>506197808060</v>
      </c>
      <c r="AL80" s="3">
        <v>532600122460</v>
      </c>
      <c r="AM80" s="3">
        <v>544179729660</v>
      </c>
      <c r="AN80" s="3">
        <v>409936889040</v>
      </c>
      <c r="AO80" s="3">
        <v>518887473020</v>
      </c>
      <c r="AP80" s="3">
        <v>427968983820</v>
      </c>
      <c r="AQ80" s="3">
        <v>421418823560</v>
      </c>
      <c r="AR80" s="3">
        <v>418082401380</v>
      </c>
      <c r="AS80" s="3">
        <v>450060411500</v>
      </c>
      <c r="AT80" s="3">
        <v>446412319500</v>
      </c>
      <c r="AU80" s="3">
        <v>437523615200</v>
      </c>
    </row>
    <row r="81" spans="1:47" x14ac:dyDescent="0.3">
      <c r="A81" s="1" t="s">
        <v>126</v>
      </c>
      <c r="B81" s="3">
        <v>797927910</v>
      </c>
      <c r="C81" s="3">
        <v>921572340</v>
      </c>
      <c r="D81" s="3">
        <v>914325780</v>
      </c>
      <c r="E81" s="3">
        <v>941547810</v>
      </c>
      <c r="F81" s="3">
        <v>934554210</v>
      </c>
      <c r="G81" s="3">
        <v>941943990</v>
      </c>
      <c r="H81" s="3">
        <v>1025762100</v>
      </c>
      <c r="I81" s="3">
        <v>1127306940</v>
      </c>
      <c r="J81" s="3">
        <v>1167229980</v>
      </c>
      <c r="K81" s="3">
        <v>1170687720</v>
      </c>
      <c r="L81" s="3">
        <v>1169494530</v>
      </c>
      <c r="M81" s="3">
        <v>1184909280</v>
      </c>
      <c r="N81" s="3">
        <v>1223010450</v>
      </c>
      <c r="O81" s="3">
        <v>1355859090</v>
      </c>
      <c r="P81" s="3">
        <v>1408439430</v>
      </c>
      <c r="Q81" s="3">
        <v>1466716020</v>
      </c>
      <c r="R81" s="3">
        <v>1534169850</v>
      </c>
      <c r="S81" s="3">
        <v>1637609100</v>
      </c>
      <c r="T81" s="3">
        <v>1737952380</v>
      </c>
      <c r="U81" s="3">
        <v>1926116490</v>
      </c>
      <c r="V81" s="3">
        <v>2057664990</v>
      </c>
      <c r="W81" s="3">
        <v>2252564160</v>
      </c>
      <c r="X81" s="3">
        <v>2295218610</v>
      </c>
      <c r="Y81" s="3">
        <v>2489610000</v>
      </c>
      <c r="Z81" s="3">
        <v>2580712800</v>
      </c>
      <c r="AA81" s="3">
        <v>2748036540</v>
      </c>
      <c r="AB81" s="3">
        <v>2912246640</v>
      </c>
      <c r="AC81" s="3">
        <v>3348687270</v>
      </c>
      <c r="AD81" s="3">
        <v>3662119590</v>
      </c>
      <c r="AE81" s="3">
        <v>3894645630</v>
      </c>
      <c r="AF81" s="3">
        <v>4187347320</v>
      </c>
      <c r="AG81" s="3">
        <v>4370925600</v>
      </c>
      <c r="AH81" s="3">
        <v>4551960330</v>
      </c>
      <c r="AI81" s="3">
        <v>4892248260</v>
      </c>
      <c r="AJ81" s="3">
        <v>4901154870</v>
      </c>
      <c r="AK81" s="3">
        <v>5124200490</v>
      </c>
      <c r="AL81" s="3">
        <v>5500211580</v>
      </c>
      <c r="AM81" s="3">
        <v>6415955610</v>
      </c>
      <c r="AN81" s="3">
        <v>6696499410</v>
      </c>
      <c r="AO81" s="3">
        <v>6881923740</v>
      </c>
      <c r="AP81" s="3">
        <v>7889318340</v>
      </c>
      <c r="AQ81" s="3">
        <v>8973177540</v>
      </c>
      <c r="AR81" s="3">
        <v>8625457980</v>
      </c>
      <c r="AS81" s="3">
        <v>9240933840</v>
      </c>
      <c r="AT81" s="3">
        <v>9962978400</v>
      </c>
      <c r="AU81" s="3">
        <v>9132442830</v>
      </c>
    </row>
    <row r="82" spans="1:47" x14ac:dyDescent="0.3">
      <c r="A82" s="1" t="s">
        <v>127</v>
      </c>
      <c r="B82" s="3">
        <v>5235211220</v>
      </c>
      <c r="C82" s="3">
        <v>3875740520</v>
      </c>
      <c r="D82" s="3">
        <v>7558440240</v>
      </c>
      <c r="E82" s="3">
        <v>7984894580</v>
      </c>
      <c r="F82" s="3">
        <v>3633440300</v>
      </c>
      <c r="G82" s="3">
        <v>5197432200</v>
      </c>
      <c r="H82" s="3">
        <v>5288021060</v>
      </c>
      <c r="I82" s="3">
        <v>7455924520</v>
      </c>
      <c r="J82" s="3">
        <v>5461545180</v>
      </c>
      <c r="K82" s="3">
        <v>5582897260</v>
      </c>
      <c r="L82" s="3">
        <v>5564932560</v>
      </c>
      <c r="M82" s="3">
        <v>6086546660</v>
      </c>
      <c r="N82" s="3">
        <v>6145691980</v>
      </c>
      <c r="O82" s="3">
        <v>5753359940</v>
      </c>
      <c r="P82" s="3">
        <v>7420973080</v>
      </c>
      <c r="Q82" s="3">
        <v>8447554700</v>
      </c>
      <c r="R82" s="3">
        <v>6249440780</v>
      </c>
      <c r="S82" s="3">
        <v>6556222580</v>
      </c>
      <c r="T82" s="3">
        <v>9519568940</v>
      </c>
      <c r="U82" s="3">
        <v>13604295260</v>
      </c>
      <c r="V82" s="3">
        <v>8021844460</v>
      </c>
      <c r="W82" s="3">
        <v>8096658400</v>
      </c>
      <c r="X82" s="3">
        <v>10278253300</v>
      </c>
      <c r="Y82" s="3">
        <v>11741834220</v>
      </c>
      <c r="Z82" s="3">
        <v>10363654720</v>
      </c>
      <c r="AA82" s="3">
        <v>10127604940</v>
      </c>
      <c r="AB82" s="3">
        <v>11385920560</v>
      </c>
      <c r="AC82" s="3">
        <v>11753059500</v>
      </c>
      <c r="AD82" s="3">
        <v>13498781880</v>
      </c>
      <c r="AE82" s="3">
        <v>10708555700</v>
      </c>
      <c r="AF82" s="3">
        <v>8471153300</v>
      </c>
      <c r="AG82" s="3">
        <v>11107967320</v>
      </c>
      <c r="AH82" s="3">
        <v>14980114900</v>
      </c>
      <c r="AI82" s="3">
        <v>16937990820</v>
      </c>
      <c r="AJ82" s="3">
        <v>12173008280</v>
      </c>
      <c r="AK82" s="3">
        <v>9876226700</v>
      </c>
      <c r="AL82" s="3">
        <v>8869672000</v>
      </c>
      <c r="AM82" s="3">
        <v>11568629000</v>
      </c>
      <c r="AN82" s="3">
        <v>14968698280</v>
      </c>
      <c r="AO82" s="3">
        <v>13256013940</v>
      </c>
      <c r="AP82" s="3">
        <v>12521672280</v>
      </c>
      <c r="AQ82" s="3">
        <v>10079068360</v>
      </c>
      <c r="AR82" s="3">
        <v>11159055100</v>
      </c>
      <c r="AS82" s="3">
        <v>14495323120</v>
      </c>
      <c r="AT82" s="3">
        <v>11348056500</v>
      </c>
      <c r="AU82" s="3">
        <v>14563057480</v>
      </c>
    </row>
    <row r="83" spans="1:47" x14ac:dyDescent="0.3">
      <c r="A83" s="1" t="s">
        <v>128</v>
      </c>
      <c r="B83" s="3">
        <v>455538240</v>
      </c>
      <c r="C83" s="3">
        <v>464080680</v>
      </c>
      <c r="D83" s="3">
        <v>510482160</v>
      </c>
      <c r="E83" s="3">
        <v>609521760</v>
      </c>
      <c r="F83" s="3">
        <v>669648240</v>
      </c>
      <c r="G83" s="3">
        <v>651157920</v>
      </c>
      <c r="H83" s="3">
        <v>796225680</v>
      </c>
      <c r="I83" s="3">
        <v>764713080</v>
      </c>
      <c r="J83" s="3">
        <v>797213880</v>
      </c>
      <c r="K83" s="3">
        <v>853760880</v>
      </c>
      <c r="L83" s="3">
        <v>970939440</v>
      </c>
      <c r="M83" s="3">
        <v>878180400</v>
      </c>
      <c r="N83" s="3">
        <v>914590080</v>
      </c>
      <c r="O83" s="3">
        <v>1011872880</v>
      </c>
      <c r="P83" s="3">
        <v>943335720</v>
      </c>
      <c r="Q83" s="3">
        <v>1023094440</v>
      </c>
      <c r="R83" s="3">
        <v>1086844320</v>
      </c>
      <c r="S83" s="3">
        <v>1054409400</v>
      </c>
      <c r="T83" s="3">
        <v>1135046520</v>
      </c>
      <c r="U83" s="3">
        <v>1173191040</v>
      </c>
      <c r="V83" s="3">
        <v>1196820000</v>
      </c>
      <c r="W83" s="3">
        <v>1244626920</v>
      </c>
      <c r="X83" s="3">
        <v>1380076200</v>
      </c>
      <c r="Y83" s="3">
        <v>1391956560</v>
      </c>
      <c r="Z83" s="3">
        <v>1400455080</v>
      </c>
      <c r="AA83" s="3">
        <v>1539198360</v>
      </c>
      <c r="AB83" s="3">
        <v>1545237360</v>
      </c>
      <c r="AC83" s="3">
        <v>1399422960</v>
      </c>
      <c r="AD83" s="3">
        <v>1234788840</v>
      </c>
      <c r="AE83" s="3">
        <v>1485901440</v>
      </c>
      <c r="AF83" s="3">
        <v>1578704400</v>
      </c>
      <c r="AG83" s="3">
        <v>1732292640</v>
      </c>
      <c r="AH83" s="3">
        <v>1853336160</v>
      </c>
      <c r="AI83" s="3">
        <v>1692523080</v>
      </c>
      <c r="AJ83" s="3">
        <v>1760335560</v>
      </c>
      <c r="AK83" s="3">
        <v>1893215520</v>
      </c>
      <c r="AL83" s="3">
        <v>1769317200</v>
      </c>
      <c r="AM83" s="3">
        <v>1960061760</v>
      </c>
      <c r="AN83" s="3">
        <v>1558215720</v>
      </c>
      <c r="AO83" s="3">
        <v>1464073200</v>
      </c>
      <c r="AP83" s="3">
        <v>1626181920</v>
      </c>
      <c r="AQ83" s="3">
        <v>2005079760</v>
      </c>
      <c r="AR83" s="3">
        <v>2137081320</v>
      </c>
      <c r="AS83" s="3">
        <v>2349368640</v>
      </c>
      <c r="AT83" s="3">
        <v>2350927800</v>
      </c>
      <c r="AU83" s="3">
        <v>2732394960</v>
      </c>
    </row>
    <row r="84" spans="1:47" x14ac:dyDescent="0.3">
      <c r="A84" s="1" t="s">
        <v>129</v>
      </c>
      <c r="B84" s="3">
        <v>5315540120</v>
      </c>
      <c r="C84" s="3">
        <v>4770902880</v>
      </c>
      <c r="D84" s="3">
        <v>5743374160</v>
      </c>
      <c r="E84" s="3">
        <v>4545443080</v>
      </c>
      <c r="F84" s="3">
        <v>5858357600</v>
      </c>
      <c r="G84" s="3">
        <v>4050722280</v>
      </c>
      <c r="H84" s="3">
        <v>5598047280</v>
      </c>
      <c r="I84" s="3">
        <v>5938829080</v>
      </c>
      <c r="J84" s="3">
        <v>5790963000</v>
      </c>
      <c r="K84" s="3">
        <v>5492416560</v>
      </c>
      <c r="L84" s="3">
        <v>7414083120</v>
      </c>
      <c r="M84" s="3">
        <v>6379105200</v>
      </c>
      <c r="N84" s="3">
        <v>7202398480</v>
      </c>
      <c r="O84" s="3">
        <v>7609114840</v>
      </c>
      <c r="P84" s="3">
        <v>8610448360</v>
      </c>
      <c r="Q84" s="3">
        <v>8434376000</v>
      </c>
      <c r="R84" s="3">
        <v>8423901800</v>
      </c>
      <c r="S84" s="3">
        <v>9031320760</v>
      </c>
      <c r="T84" s="3">
        <v>8511377240</v>
      </c>
      <c r="U84" s="3">
        <v>8596101880</v>
      </c>
      <c r="V84" s="3">
        <v>10037436440</v>
      </c>
      <c r="W84" s="3">
        <v>9090441800</v>
      </c>
      <c r="X84" s="3">
        <v>11457886080</v>
      </c>
      <c r="Y84" s="3">
        <v>10366157040</v>
      </c>
      <c r="Z84" s="3">
        <v>11422358440</v>
      </c>
      <c r="AA84" s="3">
        <v>11470074240</v>
      </c>
      <c r="AB84" s="3">
        <v>12139111120</v>
      </c>
      <c r="AC84" s="3">
        <v>11370199040</v>
      </c>
      <c r="AD84" s="3">
        <v>13762464000</v>
      </c>
      <c r="AE84" s="3">
        <v>12914498160</v>
      </c>
      <c r="AF84" s="3">
        <v>14936082240</v>
      </c>
      <c r="AG84" s="3">
        <v>13393454760</v>
      </c>
      <c r="AH84" s="3">
        <v>15294278720</v>
      </c>
      <c r="AI84" s="3">
        <v>15040845400</v>
      </c>
      <c r="AJ84" s="3">
        <v>15345422440</v>
      </c>
      <c r="AK84" s="3">
        <v>15320580600</v>
      </c>
      <c r="AL84" s="3">
        <v>17483217240</v>
      </c>
      <c r="AM84" s="3">
        <v>17045755400</v>
      </c>
      <c r="AN84" s="3">
        <v>17673191720</v>
      </c>
      <c r="AO84" s="3">
        <v>17509942320</v>
      </c>
      <c r="AP84" s="3">
        <v>17882464120</v>
      </c>
      <c r="AQ84" s="3">
        <v>18346904960</v>
      </c>
      <c r="AR84" s="3">
        <v>18583029400</v>
      </c>
      <c r="AS84" s="3">
        <v>19138437080</v>
      </c>
      <c r="AT84" s="3">
        <v>19913125840</v>
      </c>
      <c r="AU84" s="3">
        <v>20515127840</v>
      </c>
    </row>
    <row r="85" spans="1:47" x14ac:dyDescent="0.3">
      <c r="A85" s="1" t="s">
        <v>130</v>
      </c>
      <c r="B85" s="3">
        <v>887362564000</v>
      </c>
      <c r="C85" s="3">
        <v>786790356880</v>
      </c>
      <c r="D85" s="3">
        <v>825911375960</v>
      </c>
      <c r="E85" s="3">
        <v>772635971360</v>
      </c>
      <c r="F85" s="3">
        <v>739409744920</v>
      </c>
      <c r="G85" s="3">
        <v>759704262680</v>
      </c>
      <c r="H85" s="3">
        <v>799097255440</v>
      </c>
      <c r="I85" s="3">
        <v>786958887440</v>
      </c>
      <c r="J85" s="3">
        <v>685610824360</v>
      </c>
      <c r="K85" s="3">
        <v>674533928640</v>
      </c>
      <c r="L85" s="3">
        <v>655896193920</v>
      </c>
      <c r="M85" s="3">
        <v>753067997440</v>
      </c>
      <c r="N85" s="3">
        <v>719260770360</v>
      </c>
      <c r="O85" s="3">
        <v>752274380000</v>
      </c>
      <c r="P85" s="3">
        <v>772079602360</v>
      </c>
      <c r="Q85" s="3">
        <v>723622214920</v>
      </c>
      <c r="R85" s="3">
        <v>663206809320</v>
      </c>
      <c r="S85" s="3">
        <v>576518658320</v>
      </c>
      <c r="T85" s="3">
        <v>646821347480</v>
      </c>
      <c r="U85" s="3">
        <v>649850697320</v>
      </c>
      <c r="V85" s="3">
        <v>545277240640</v>
      </c>
      <c r="W85" s="3">
        <v>562915285680</v>
      </c>
      <c r="X85" s="3">
        <v>583836502040</v>
      </c>
      <c r="Y85" s="3">
        <v>551219229000</v>
      </c>
      <c r="Z85" s="3">
        <v>469349762640</v>
      </c>
      <c r="AA85" s="3">
        <v>507179370720</v>
      </c>
      <c r="AB85" s="3">
        <v>524117685080</v>
      </c>
      <c r="AC85" s="3">
        <v>427651538160</v>
      </c>
      <c r="AD85" s="3">
        <v>396317080280</v>
      </c>
      <c r="AE85" s="3">
        <v>425557995280</v>
      </c>
      <c r="AF85" s="3">
        <v>438910558240</v>
      </c>
      <c r="AG85" s="3">
        <v>421788328720</v>
      </c>
      <c r="AH85" s="3">
        <v>414872031200</v>
      </c>
      <c r="AI85" s="3">
        <v>436011790280</v>
      </c>
      <c r="AJ85" s="3">
        <v>378686312400</v>
      </c>
      <c r="AK85" s="3">
        <v>383410182320</v>
      </c>
      <c r="AL85" s="3">
        <v>406557070040</v>
      </c>
      <c r="AM85" s="3">
        <v>425467348240</v>
      </c>
      <c r="AN85" s="3">
        <v>378930447280</v>
      </c>
      <c r="AO85" s="3">
        <v>320767933200</v>
      </c>
      <c r="AP85" s="3">
        <v>368039143560</v>
      </c>
      <c r="AQ85" s="3">
        <v>345381567520</v>
      </c>
      <c r="AR85" s="3">
        <v>387776380640</v>
      </c>
      <c r="AS85" s="3">
        <v>371620531920</v>
      </c>
      <c r="AT85" s="3">
        <v>379781126120</v>
      </c>
      <c r="AU85" s="3">
        <v>385287136080</v>
      </c>
    </row>
    <row r="86" spans="1:47" x14ac:dyDescent="0.3">
      <c r="A86" s="1" t="s">
        <v>131</v>
      </c>
      <c r="B86" s="3">
        <v>688160717590</v>
      </c>
      <c r="C86" s="3">
        <v>703161472160</v>
      </c>
      <c r="D86" s="3">
        <v>730411262290</v>
      </c>
      <c r="E86" s="3">
        <v>822251238960</v>
      </c>
      <c r="F86" s="3">
        <v>884364697060</v>
      </c>
      <c r="G86" s="3">
        <v>896231883270</v>
      </c>
      <c r="H86" s="3">
        <v>939590824250</v>
      </c>
      <c r="I86" s="3">
        <v>1045755528220</v>
      </c>
      <c r="J86" s="3">
        <v>1151925081740</v>
      </c>
      <c r="K86" s="3">
        <v>1259140324750</v>
      </c>
      <c r="L86" s="3">
        <v>1307271981990</v>
      </c>
      <c r="M86" s="3">
        <v>1507859996830</v>
      </c>
      <c r="N86" s="3">
        <v>1404063728740</v>
      </c>
      <c r="O86" s="3">
        <v>1703639661760</v>
      </c>
      <c r="P86" s="3">
        <v>1822754224520</v>
      </c>
      <c r="Q86" s="3">
        <v>1978510511130</v>
      </c>
      <c r="R86" s="3">
        <v>2027963270130</v>
      </c>
      <c r="S86" s="3">
        <v>2233159327380</v>
      </c>
      <c r="T86" s="3">
        <v>2481983201530</v>
      </c>
      <c r="U86" s="3">
        <v>2568240587090</v>
      </c>
      <c r="V86" s="3">
        <v>2669773802130</v>
      </c>
      <c r="W86" s="3">
        <v>2840953850580</v>
      </c>
      <c r="X86" s="3">
        <v>3338525271180</v>
      </c>
      <c r="Y86" s="3">
        <v>3446516315680</v>
      </c>
      <c r="Z86" s="3">
        <v>3736208570610</v>
      </c>
      <c r="AA86" s="3">
        <v>3945866888580</v>
      </c>
      <c r="AB86" s="3">
        <v>4192957955260</v>
      </c>
      <c r="AC86" s="3">
        <v>4182064811710</v>
      </c>
      <c r="AD86" s="3">
        <v>4836816220290</v>
      </c>
      <c r="AE86" s="3">
        <v>5093797754430</v>
      </c>
      <c r="AF86" s="3">
        <v>5451041795000</v>
      </c>
      <c r="AG86" s="3">
        <v>5733119623880</v>
      </c>
      <c r="AH86" s="3">
        <v>6357410713720</v>
      </c>
      <c r="AI86" s="3">
        <v>6911269553900</v>
      </c>
      <c r="AJ86" s="3">
        <v>7692620405050</v>
      </c>
      <c r="AK86" s="3">
        <v>8283245159730</v>
      </c>
      <c r="AL86" s="3">
        <v>8163855016020</v>
      </c>
      <c r="AM86" s="3">
        <v>8999224498580</v>
      </c>
      <c r="AN86" s="3">
        <v>9126210935240</v>
      </c>
      <c r="AO86" s="3">
        <v>9436548483580</v>
      </c>
      <c r="AP86" s="3">
        <v>10305831459670</v>
      </c>
      <c r="AQ86" s="3">
        <v>10819511314230</v>
      </c>
      <c r="AR86" s="3">
        <v>11177614990250</v>
      </c>
      <c r="AS86" s="3">
        <v>12089818086300</v>
      </c>
      <c r="AT86" s="3">
        <v>12658305783820</v>
      </c>
      <c r="AU86" s="3">
        <v>12516963161040</v>
      </c>
    </row>
    <row r="87" spans="1:47" x14ac:dyDescent="0.3">
      <c r="A87" s="1" t="s">
        <v>132</v>
      </c>
      <c r="B87" s="3">
        <v>30942342750</v>
      </c>
      <c r="C87" s="3">
        <v>32583317940</v>
      </c>
      <c r="D87" s="3">
        <v>34781005230</v>
      </c>
      <c r="E87" s="3">
        <v>35417712240</v>
      </c>
      <c r="F87" s="3">
        <v>33474494580</v>
      </c>
      <c r="G87" s="3">
        <v>25097111670</v>
      </c>
      <c r="H87" s="3">
        <v>32879465820</v>
      </c>
      <c r="I87" s="3">
        <v>36572377410</v>
      </c>
      <c r="J87" s="3">
        <v>38403788040</v>
      </c>
      <c r="K87" s="3">
        <v>36670628760</v>
      </c>
      <c r="L87" s="3">
        <v>41081581440</v>
      </c>
      <c r="M87" s="3">
        <v>35376717240</v>
      </c>
      <c r="N87" s="3">
        <v>36818948670</v>
      </c>
      <c r="O87" s="3">
        <v>38221988880</v>
      </c>
      <c r="P87" s="3">
        <v>43586020650</v>
      </c>
      <c r="Q87" s="3">
        <v>34476330390</v>
      </c>
      <c r="R87" s="3">
        <v>35874615180</v>
      </c>
      <c r="S87" s="3">
        <v>36470518500</v>
      </c>
      <c r="T87" s="3">
        <v>43115507370</v>
      </c>
      <c r="U87" s="3">
        <v>40292919630</v>
      </c>
      <c r="V87" s="3">
        <v>40718447730</v>
      </c>
      <c r="W87" s="3">
        <v>41286720420</v>
      </c>
      <c r="X87" s="3">
        <v>41254061070</v>
      </c>
      <c r="Y87" s="3">
        <v>46176658680</v>
      </c>
      <c r="Z87" s="3">
        <v>46646707350</v>
      </c>
      <c r="AA87" s="3">
        <v>46217189070</v>
      </c>
      <c r="AB87" s="3">
        <v>50341860000</v>
      </c>
      <c r="AC87" s="3">
        <v>47576255310</v>
      </c>
      <c r="AD87" s="3">
        <v>51061185600</v>
      </c>
      <c r="AE87" s="3">
        <v>52432441020</v>
      </c>
      <c r="AF87" s="3">
        <v>58229298000</v>
      </c>
      <c r="AG87" s="3">
        <v>57966984660</v>
      </c>
      <c r="AH87" s="3">
        <v>57571820190</v>
      </c>
      <c r="AI87" s="3">
        <v>61523082270</v>
      </c>
      <c r="AJ87" s="3">
        <v>64270020570</v>
      </c>
      <c r="AK87" s="3">
        <v>68702263320</v>
      </c>
      <c r="AL87" s="3">
        <v>67389548760</v>
      </c>
      <c r="AM87" s="3">
        <v>72437399760</v>
      </c>
      <c r="AN87" s="3">
        <v>77542507110</v>
      </c>
      <c r="AO87" s="3">
        <v>77909330370</v>
      </c>
      <c r="AP87" s="3">
        <v>91044538320</v>
      </c>
      <c r="AQ87" s="3">
        <v>99067177830</v>
      </c>
      <c r="AR87" s="3">
        <v>101969268540</v>
      </c>
      <c r="AS87" s="3">
        <v>111175788990</v>
      </c>
      <c r="AT87" s="3">
        <v>119599796880</v>
      </c>
      <c r="AU87" s="3">
        <v>123587079900</v>
      </c>
    </row>
    <row r="88" spans="1:47" x14ac:dyDescent="0.3">
      <c r="A88" s="1" t="s">
        <v>133</v>
      </c>
      <c r="B88" s="3">
        <v>2278967880</v>
      </c>
      <c r="C88" s="3">
        <v>2516552820</v>
      </c>
      <c r="D88" s="3">
        <v>2630437320</v>
      </c>
      <c r="E88" s="3">
        <v>2829661020</v>
      </c>
      <c r="F88" s="3">
        <v>2807909460</v>
      </c>
      <c r="G88" s="3">
        <v>2819094360</v>
      </c>
      <c r="H88" s="3">
        <v>2908499040</v>
      </c>
      <c r="I88" s="3">
        <v>3074726940</v>
      </c>
      <c r="J88" s="3">
        <v>3247215900</v>
      </c>
      <c r="K88" s="3">
        <v>3464858460</v>
      </c>
      <c r="L88" s="3">
        <v>3447511860</v>
      </c>
      <c r="M88" s="3">
        <v>3593348880</v>
      </c>
      <c r="N88" s="3">
        <v>3745957560</v>
      </c>
      <c r="O88" s="3">
        <v>3959769240</v>
      </c>
      <c r="P88" s="3">
        <v>4049594820</v>
      </c>
      <c r="Q88" s="3">
        <v>4256672100</v>
      </c>
      <c r="R88" s="3">
        <v>4368574920</v>
      </c>
      <c r="S88" s="3">
        <v>4384789920</v>
      </c>
      <c r="T88" s="3">
        <v>4989500400</v>
      </c>
      <c r="U88" s="3">
        <v>4955206020</v>
      </c>
      <c r="V88" s="3">
        <v>5356779120</v>
      </c>
      <c r="W88" s="3">
        <v>5576633820</v>
      </c>
      <c r="X88" s="3">
        <v>5637886500</v>
      </c>
      <c r="Y88" s="3">
        <v>6612365220</v>
      </c>
      <c r="Z88" s="3">
        <v>7921891380</v>
      </c>
      <c r="AA88" s="3">
        <v>7855045560</v>
      </c>
      <c r="AB88" s="3">
        <v>7704120480</v>
      </c>
      <c r="AC88" s="3">
        <v>7073107200</v>
      </c>
      <c r="AD88" s="3">
        <v>7444002900</v>
      </c>
      <c r="AE88" s="3">
        <v>7536422880</v>
      </c>
      <c r="AF88" s="3">
        <v>7520406600</v>
      </c>
      <c r="AG88" s="3">
        <v>7569878220</v>
      </c>
      <c r="AH88" s="3">
        <v>7949542440</v>
      </c>
      <c r="AI88" s="3">
        <v>8228165820</v>
      </c>
      <c r="AJ88" s="3">
        <v>8042223240</v>
      </c>
      <c r="AK88" s="3">
        <v>8803396740</v>
      </c>
      <c r="AL88" s="3">
        <v>9305945820</v>
      </c>
      <c r="AM88" s="3">
        <v>9196292400</v>
      </c>
      <c r="AN88" s="3">
        <v>9819809520</v>
      </c>
      <c r="AO88" s="3">
        <v>10304034960</v>
      </c>
      <c r="AP88" s="3">
        <v>11081460720</v>
      </c>
      <c r="AQ88" s="3">
        <v>13422739740</v>
      </c>
      <c r="AR88" s="3">
        <v>13348421220</v>
      </c>
      <c r="AS88" s="3">
        <v>13558901580</v>
      </c>
      <c r="AT88" s="3">
        <v>12788166060</v>
      </c>
      <c r="AU88" s="3">
        <v>12986870880</v>
      </c>
    </row>
    <row r="89" spans="1:47" x14ac:dyDescent="0.3">
      <c r="A89" s="1" t="s">
        <v>134</v>
      </c>
      <c r="B89" s="3">
        <v>50814308370</v>
      </c>
      <c r="C89" s="3">
        <v>49123833990</v>
      </c>
      <c r="D89" s="3">
        <v>50437696680</v>
      </c>
      <c r="E89" s="3">
        <v>48930372960</v>
      </c>
      <c r="F89" s="3">
        <v>60346546890</v>
      </c>
      <c r="G89" s="3">
        <v>48840320130</v>
      </c>
      <c r="H89" s="3">
        <v>53613229740</v>
      </c>
      <c r="I89" s="3">
        <v>57432396630</v>
      </c>
      <c r="J89" s="3">
        <v>50577200310</v>
      </c>
      <c r="K89" s="3">
        <v>68314727250</v>
      </c>
      <c r="L89" s="3">
        <v>49196859180</v>
      </c>
      <c r="M89" s="3">
        <v>67347556080</v>
      </c>
      <c r="N89" s="3">
        <v>56537233620</v>
      </c>
      <c r="O89" s="3">
        <v>58323960450</v>
      </c>
      <c r="P89" s="3">
        <v>60144310170</v>
      </c>
      <c r="Q89" s="3">
        <v>56137546920</v>
      </c>
      <c r="R89" s="3">
        <v>69627329310</v>
      </c>
      <c r="S89" s="3">
        <v>55295647050</v>
      </c>
      <c r="T89" s="3">
        <v>64025046960</v>
      </c>
      <c r="U89" s="3">
        <v>54955587540</v>
      </c>
      <c r="V89" s="3">
        <v>78024464910</v>
      </c>
      <c r="W89" s="3">
        <v>66542933100</v>
      </c>
      <c r="X89" s="3">
        <v>66558602670</v>
      </c>
      <c r="Y89" s="3">
        <v>69871081560</v>
      </c>
      <c r="Z89" s="3">
        <v>62184149580</v>
      </c>
      <c r="AA89" s="3">
        <v>94134110490</v>
      </c>
      <c r="AB89" s="3">
        <v>91965966960</v>
      </c>
      <c r="AC89" s="3">
        <v>90404277810</v>
      </c>
      <c r="AD89" s="3">
        <v>85770220200</v>
      </c>
      <c r="AE89" s="3">
        <v>95334181530</v>
      </c>
      <c r="AF89" s="3">
        <v>93386161050</v>
      </c>
      <c r="AG89" s="3">
        <v>97228409040</v>
      </c>
      <c r="AH89" s="3">
        <v>112445327610</v>
      </c>
      <c r="AI89" s="3">
        <v>109932325650</v>
      </c>
      <c r="AJ89" s="3">
        <v>97227538170</v>
      </c>
      <c r="AK89" s="3">
        <v>113962626750</v>
      </c>
      <c r="AL89" s="3">
        <v>103404759150</v>
      </c>
      <c r="AM89" s="3">
        <v>108291472590</v>
      </c>
      <c r="AN89" s="3">
        <v>115844978760</v>
      </c>
      <c r="AO89" s="3">
        <v>124371240630</v>
      </c>
      <c r="AP89" s="3">
        <v>129267460560</v>
      </c>
      <c r="AQ89" s="3">
        <v>107743244700</v>
      </c>
      <c r="AR89" s="3">
        <v>134118797190</v>
      </c>
      <c r="AS89" s="3">
        <v>98682664500</v>
      </c>
      <c r="AT89" s="3">
        <v>125423824050</v>
      </c>
      <c r="AU89" s="3">
        <v>123898595730</v>
      </c>
    </row>
    <row r="90" spans="1:47" x14ac:dyDescent="0.3">
      <c r="A90" s="1" t="s">
        <v>135</v>
      </c>
      <c r="B90" s="3">
        <v>29159857140</v>
      </c>
      <c r="C90" s="3">
        <v>28540336840</v>
      </c>
      <c r="D90" s="3">
        <v>30261456380</v>
      </c>
      <c r="E90" s="3">
        <v>31857848500</v>
      </c>
      <c r="F90" s="3">
        <v>31120466540</v>
      </c>
      <c r="G90" s="3">
        <v>32344170400</v>
      </c>
      <c r="H90" s="3">
        <v>35526259260</v>
      </c>
      <c r="I90" s="3">
        <v>36950683680</v>
      </c>
      <c r="J90" s="3">
        <v>38152990140</v>
      </c>
      <c r="K90" s="3">
        <v>37184024900</v>
      </c>
      <c r="L90" s="3">
        <v>38836954960</v>
      </c>
      <c r="M90" s="3">
        <v>41543933560</v>
      </c>
      <c r="N90" s="3">
        <v>41126740700</v>
      </c>
      <c r="O90" s="3">
        <v>43296984860</v>
      </c>
      <c r="P90" s="3">
        <v>45155726700</v>
      </c>
      <c r="Q90" s="3">
        <v>46403762840</v>
      </c>
      <c r="R90" s="3">
        <v>47924676420</v>
      </c>
      <c r="S90" s="3">
        <v>48808390700</v>
      </c>
      <c r="T90" s="3">
        <v>48749231620</v>
      </c>
      <c r="U90" s="3">
        <v>50797313060</v>
      </c>
      <c r="V90" s="3">
        <v>53042247260</v>
      </c>
      <c r="W90" s="3">
        <v>56400301100</v>
      </c>
      <c r="X90" s="3">
        <v>57638852000</v>
      </c>
      <c r="Y90" s="3">
        <v>60306473660</v>
      </c>
      <c r="Z90" s="3">
        <v>66152098920</v>
      </c>
      <c r="AA90" s="3">
        <v>68234673500</v>
      </c>
      <c r="AB90" s="3">
        <v>68020106880</v>
      </c>
      <c r="AC90" s="3">
        <v>75821753300</v>
      </c>
      <c r="AD90" s="3">
        <v>81192504020</v>
      </c>
      <c r="AE90" s="3">
        <v>83233449120</v>
      </c>
      <c r="AF90" s="3">
        <v>86363865500</v>
      </c>
      <c r="AG90" s="3">
        <v>87554450700</v>
      </c>
      <c r="AH90" s="3">
        <v>93554759740</v>
      </c>
      <c r="AI90" s="3">
        <v>103651937160</v>
      </c>
      <c r="AJ90" s="3">
        <v>109150001580</v>
      </c>
      <c r="AK90" s="3">
        <v>113123324460</v>
      </c>
      <c r="AL90" s="3">
        <v>122450746600</v>
      </c>
      <c r="AM90" s="3">
        <v>124523937200</v>
      </c>
      <c r="AN90" s="3">
        <v>123568303420</v>
      </c>
      <c r="AO90" s="3">
        <v>131436515840</v>
      </c>
      <c r="AP90" s="3">
        <v>141533183640</v>
      </c>
      <c r="AQ90" s="3">
        <v>137048472860</v>
      </c>
      <c r="AR90" s="3">
        <v>140540603240</v>
      </c>
      <c r="AS90" s="3">
        <v>148148268700</v>
      </c>
      <c r="AT90" s="3">
        <v>151851823320</v>
      </c>
      <c r="AU90" s="3">
        <v>157602299040</v>
      </c>
    </row>
    <row r="91" spans="1:47" x14ac:dyDescent="0.3">
      <c r="A91" s="1" t="s">
        <v>136</v>
      </c>
      <c r="B91" s="3">
        <v>4030681970</v>
      </c>
      <c r="C91" s="3">
        <v>4009193580</v>
      </c>
      <c r="D91" s="3">
        <v>3830170820</v>
      </c>
      <c r="E91" s="3">
        <v>3903614820</v>
      </c>
      <c r="F91" s="3">
        <v>4221708610</v>
      </c>
      <c r="G91" s="3">
        <v>4215408680</v>
      </c>
      <c r="H91" s="3">
        <v>4787733090</v>
      </c>
      <c r="I91" s="3">
        <v>4853357110</v>
      </c>
      <c r="J91" s="3">
        <v>5792778110</v>
      </c>
      <c r="K91" s="3">
        <v>5793768400</v>
      </c>
      <c r="L91" s="3">
        <v>5920793410</v>
      </c>
      <c r="M91" s="3">
        <v>6206770500</v>
      </c>
      <c r="N91" s="3">
        <v>5991155170</v>
      </c>
      <c r="O91" s="3">
        <v>6607266050</v>
      </c>
      <c r="P91" s="3">
        <v>6922804350</v>
      </c>
      <c r="Q91" s="3">
        <v>7350940730</v>
      </c>
      <c r="R91" s="3">
        <v>6914063310</v>
      </c>
      <c r="S91" s="3">
        <v>7227229730</v>
      </c>
      <c r="T91" s="3">
        <v>7269493140</v>
      </c>
      <c r="U91" s="3">
        <v>7553230790</v>
      </c>
      <c r="V91" s="3">
        <v>8886943730</v>
      </c>
      <c r="W91" s="3">
        <v>8928864000</v>
      </c>
      <c r="X91" s="3">
        <v>9120330100</v>
      </c>
      <c r="Y91" s="3">
        <v>9924963300</v>
      </c>
      <c r="Z91" s="3">
        <v>9940729680</v>
      </c>
      <c r="AA91" s="3">
        <v>9973084170</v>
      </c>
      <c r="AB91" s="3">
        <v>10223528210</v>
      </c>
      <c r="AC91" s="3">
        <v>10047509430</v>
      </c>
      <c r="AD91" s="3">
        <v>10971744980</v>
      </c>
      <c r="AE91" s="3">
        <v>11166049510</v>
      </c>
      <c r="AF91" s="3">
        <v>12270581050</v>
      </c>
      <c r="AG91" s="3">
        <v>12749842280</v>
      </c>
      <c r="AH91" s="3">
        <v>12718168050</v>
      </c>
      <c r="AI91" s="3">
        <v>13636726740</v>
      </c>
      <c r="AJ91" s="3">
        <v>13056946560</v>
      </c>
      <c r="AK91" s="3">
        <v>14201089700</v>
      </c>
      <c r="AL91" s="3">
        <v>14083877290</v>
      </c>
      <c r="AM91" s="3">
        <v>14554307180</v>
      </c>
      <c r="AN91" s="3">
        <v>14482651120</v>
      </c>
      <c r="AO91" s="3">
        <v>14233949870</v>
      </c>
      <c r="AP91" s="3">
        <v>14766786090</v>
      </c>
      <c r="AQ91" s="3">
        <v>15452602550</v>
      </c>
      <c r="AR91" s="3">
        <v>15934840670</v>
      </c>
      <c r="AS91" s="3">
        <v>15177717310</v>
      </c>
      <c r="AT91" s="3">
        <v>15187201820</v>
      </c>
      <c r="AU91" s="3">
        <v>15738134160</v>
      </c>
    </row>
    <row r="92" spans="1:47" x14ac:dyDescent="0.3">
      <c r="A92" s="1" t="s">
        <v>137</v>
      </c>
      <c r="B92" s="3">
        <v>69118102100</v>
      </c>
      <c r="C92" s="3">
        <v>72597763400</v>
      </c>
      <c r="D92" s="3">
        <v>80260524560</v>
      </c>
      <c r="E92" s="3">
        <v>82365367060</v>
      </c>
      <c r="F92" s="3">
        <v>84622512780</v>
      </c>
      <c r="G92" s="3">
        <v>89162144860</v>
      </c>
      <c r="H92" s="3">
        <v>88821217360</v>
      </c>
      <c r="I92" s="3">
        <v>88732831660</v>
      </c>
      <c r="J92" s="3">
        <v>91106562140</v>
      </c>
      <c r="K92" s="3">
        <v>104838013580</v>
      </c>
      <c r="L92" s="3">
        <v>103978574980</v>
      </c>
      <c r="M92" s="3">
        <v>99903869760</v>
      </c>
      <c r="N92" s="3">
        <v>108833890860</v>
      </c>
      <c r="O92" s="3">
        <v>102153391280</v>
      </c>
      <c r="P92" s="3">
        <v>107094724380</v>
      </c>
      <c r="Q92" s="3">
        <v>110659415160</v>
      </c>
      <c r="R92" s="3">
        <v>114759345740</v>
      </c>
      <c r="S92" s="3">
        <v>120677388640</v>
      </c>
      <c r="T92" s="3">
        <v>133299710240</v>
      </c>
      <c r="U92" s="3">
        <v>130229038800</v>
      </c>
      <c r="V92" s="3">
        <v>136419304940</v>
      </c>
      <c r="W92" s="3">
        <v>141851301160</v>
      </c>
      <c r="X92" s="3">
        <v>145485906640</v>
      </c>
      <c r="Y92" s="3">
        <v>143792412000</v>
      </c>
      <c r="Z92" s="3">
        <v>153359059040</v>
      </c>
      <c r="AA92" s="3">
        <v>159396395780</v>
      </c>
      <c r="AB92" s="3">
        <v>172165819900</v>
      </c>
      <c r="AC92" s="3">
        <v>161760649720</v>
      </c>
      <c r="AD92" s="3">
        <v>161947649600</v>
      </c>
      <c r="AE92" s="3">
        <v>167488095480</v>
      </c>
      <c r="AF92" s="3">
        <v>157786463420</v>
      </c>
      <c r="AG92" s="3">
        <v>162823450100</v>
      </c>
      <c r="AH92" s="3">
        <v>157025618040</v>
      </c>
      <c r="AI92" s="3">
        <v>170361287040</v>
      </c>
      <c r="AJ92" s="3">
        <v>165625314780</v>
      </c>
      <c r="AK92" s="3">
        <v>171555422780</v>
      </c>
      <c r="AL92" s="3">
        <v>171211678780</v>
      </c>
      <c r="AM92" s="3">
        <v>181803529200</v>
      </c>
      <c r="AN92" s="3">
        <v>179423450460</v>
      </c>
      <c r="AO92" s="3">
        <v>185046334640</v>
      </c>
      <c r="AP92" s="3">
        <v>189867763440</v>
      </c>
      <c r="AQ92" s="3">
        <v>184504023460</v>
      </c>
      <c r="AR92" s="3">
        <v>191744084300</v>
      </c>
      <c r="AS92" s="3">
        <v>189752601340</v>
      </c>
      <c r="AT92" s="3">
        <v>190043135760</v>
      </c>
      <c r="AU92" s="3">
        <v>192385431480</v>
      </c>
    </row>
    <row r="93" spans="1:47" x14ac:dyDescent="0.3">
      <c r="A93" s="1" t="s">
        <v>138</v>
      </c>
      <c r="B93" s="3">
        <v>3151597510</v>
      </c>
      <c r="C93" s="3">
        <v>3137895060</v>
      </c>
      <c r="D93" s="3">
        <v>3238786620</v>
      </c>
      <c r="E93" s="3">
        <v>3129319170</v>
      </c>
      <c r="F93" s="3">
        <v>3465047990</v>
      </c>
      <c r="G93" s="3">
        <v>3416052110</v>
      </c>
      <c r="H93" s="3">
        <v>4094444210</v>
      </c>
      <c r="I93" s="3">
        <v>4022262460</v>
      </c>
      <c r="J93" s="3">
        <v>4159109750</v>
      </c>
      <c r="K93" s="3">
        <v>4405166730</v>
      </c>
      <c r="L93" s="3">
        <v>4318006260</v>
      </c>
      <c r="M93" s="3">
        <v>4511893690</v>
      </c>
      <c r="N93" s="3">
        <v>4636731870</v>
      </c>
      <c r="O93" s="3">
        <v>5725298890</v>
      </c>
      <c r="P93" s="3">
        <v>5653290770</v>
      </c>
      <c r="Q93" s="3">
        <v>6517529620</v>
      </c>
      <c r="R93" s="3">
        <v>5920783000</v>
      </c>
      <c r="S93" s="3">
        <v>6555835620</v>
      </c>
      <c r="T93" s="3">
        <v>5630156810</v>
      </c>
      <c r="U93" s="3">
        <v>5891817220</v>
      </c>
      <c r="V93" s="3">
        <v>7168185670</v>
      </c>
      <c r="W93" s="3">
        <v>7741248800</v>
      </c>
      <c r="X93" s="3">
        <v>9001371210</v>
      </c>
      <c r="Y93" s="3">
        <v>9826720520</v>
      </c>
      <c r="Z93" s="3">
        <v>10217405920</v>
      </c>
      <c r="AA93" s="3">
        <v>9771309280</v>
      </c>
      <c r="AB93" s="3">
        <v>11554655850</v>
      </c>
      <c r="AC93" s="3">
        <v>12001842600</v>
      </c>
      <c r="AD93" s="3">
        <v>12391930140</v>
      </c>
      <c r="AE93" s="3">
        <v>12957045670</v>
      </c>
      <c r="AF93" s="3">
        <v>15442077610</v>
      </c>
      <c r="AG93" s="3">
        <v>15228638010</v>
      </c>
      <c r="AH93" s="3">
        <v>14760663990</v>
      </c>
      <c r="AI93" s="3">
        <v>15643171580</v>
      </c>
      <c r="AJ93" s="3">
        <v>14840222330</v>
      </c>
      <c r="AK93" s="3">
        <v>16389281170</v>
      </c>
      <c r="AL93" s="3">
        <v>17313878820</v>
      </c>
      <c r="AM93" s="3">
        <v>18105135790</v>
      </c>
      <c r="AN93" s="3">
        <v>19035259170</v>
      </c>
      <c r="AO93" s="3">
        <v>19384516810</v>
      </c>
      <c r="AP93" s="3">
        <v>20305480760</v>
      </c>
      <c r="AQ93" s="3">
        <v>21631417890</v>
      </c>
      <c r="AR93" s="3">
        <v>22215378540</v>
      </c>
      <c r="AS93" s="3">
        <v>22827297200</v>
      </c>
      <c r="AT93" s="3">
        <v>21821936540</v>
      </c>
      <c r="AU93" s="3">
        <v>23444022010</v>
      </c>
    </row>
    <row r="94" spans="1:47" x14ac:dyDescent="0.3">
      <c r="A94" s="1" t="s">
        <v>139</v>
      </c>
      <c r="B94" s="3">
        <v>11298964050</v>
      </c>
      <c r="C94" s="3">
        <v>11158870800</v>
      </c>
      <c r="D94" s="3">
        <v>11426634450</v>
      </c>
      <c r="E94" s="3">
        <v>12225744300</v>
      </c>
      <c r="F94" s="3">
        <v>10794578850</v>
      </c>
      <c r="G94" s="3">
        <v>12798889950</v>
      </c>
      <c r="H94" s="3">
        <v>11268671700</v>
      </c>
      <c r="I94" s="3">
        <v>11572105050</v>
      </c>
      <c r="J94" s="3">
        <v>11683739100</v>
      </c>
      <c r="K94" s="3">
        <v>12432903450</v>
      </c>
      <c r="L94" s="3">
        <v>12716451000</v>
      </c>
      <c r="M94" s="3">
        <v>12319941150</v>
      </c>
      <c r="N94" s="3">
        <v>12746132850</v>
      </c>
      <c r="O94" s="3">
        <v>13132769100</v>
      </c>
      <c r="P94" s="3">
        <v>12791615100</v>
      </c>
      <c r="Q94" s="3">
        <v>13346161950</v>
      </c>
      <c r="R94" s="3">
        <v>13427558100</v>
      </c>
      <c r="S94" s="3">
        <v>14292638250</v>
      </c>
      <c r="T94" s="3">
        <v>15074157450</v>
      </c>
      <c r="U94" s="3">
        <v>15505751250</v>
      </c>
      <c r="V94" s="3">
        <v>15617862150</v>
      </c>
      <c r="W94" s="3">
        <v>18003879300</v>
      </c>
      <c r="X94" s="3">
        <v>17943959550</v>
      </c>
      <c r="Y94" s="3">
        <v>19187381400</v>
      </c>
      <c r="Z94" s="3">
        <v>18025858950</v>
      </c>
      <c r="AA94" s="3">
        <v>19365180450</v>
      </c>
      <c r="AB94" s="3">
        <v>18390923100</v>
      </c>
      <c r="AC94" s="3">
        <v>18941749200</v>
      </c>
      <c r="AD94" s="3">
        <v>21965700900</v>
      </c>
      <c r="AE94" s="3">
        <v>21914532750</v>
      </c>
      <c r="AF94" s="3">
        <v>22966689900</v>
      </c>
      <c r="AG94" s="3">
        <v>24453768900</v>
      </c>
      <c r="AH94" s="3">
        <v>25472043300</v>
      </c>
      <c r="AI94" s="3">
        <v>27569628900</v>
      </c>
      <c r="AJ94" s="3">
        <v>29768466750</v>
      </c>
      <c r="AK94" s="3">
        <v>30348813000</v>
      </c>
      <c r="AL94" s="3">
        <v>32211323100</v>
      </c>
      <c r="AM94" s="3">
        <v>32543680950</v>
      </c>
      <c r="AN94" s="3">
        <v>33732331050</v>
      </c>
      <c r="AO94" s="3">
        <v>33892024650</v>
      </c>
      <c r="AP94" s="3">
        <v>35131968300</v>
      </c>
      <c r="AQ94" s="3">
        <v>35126889600</v>
      </c>
      <c r="AR94" s="3">
        <v>36072738900</v>
      </c>
      <c r="AS94" s="3">
        <v>37143095550</v>
      </c>
      <c r="AT94" s="3">
        <v>39418539600</v>
      </c>
      <c r="AU94" s="3">
        <v>40450761450</v>
      </c>
    </row>
    <row r="95" spans="1:47" x14ac:dyDescent="0.3">
      <c r="A95" s="1" t="s">
        <v>140</v>
      </c>
      <c r="B95" s="3">
        <v>19188224940</v>
      </c>
      <c r="C95" s="3">
        <v>18121895370</v>
      </c>
      <c r="D95" s="3">
        <v>20175077450</v>
      </c>
      <c r="E95" s="3">
        <v>18906152360</v>
      </c>
      <c r="F95" s="3">
        <v>20143940530</v>
      </c>
      <c r="G95" s="3">
        <v>20376662000</v>
      </c>
      <c r="H95" s="3">
        <v>18049093580</v>
      </c>
      <c r="I95" s="3">
        <v>19487615460</v>
      </c>
      <c r="J95" s="3">
        <v>20302287590</v>
      </c>
      <c r="K95" s="3">
        <v>20515112310</v>
      </c>
      <c r="L95" s="3">
        <v>20831450320</v>
      </c>
      <c r="M95" s="3">
        <v>21993802920</v>
      </c>
      <c r="N95" s="3">
        <v>22947386630</v>
      </c>
      <c r="O95" s="3">
        <v>22452269450</v>
      </c>
      <c r="P95" s="3">
        <v>22231631820</v>
      </c>
      <c r="Q95" s="3">
        <v>23117793630</v>
      </c>
      <c r="R95" s="3">
        <v>22983057380</v>
      </c>
      <c r="S95" s="3">
        <v>24404677180</v>
      </c>
      <c r="T95" s="3">
        <v>23786718780</v>
      </c>
      <c r="U95" s="3">
        <v>22936574270</v>
      </c>
      <c r="V95" s="3">
        <v>21627129120</v>
      </c>
      <c r="W95" s="3">
        <v>24843698670</v>
      </c>
      <c r="X95" s="3">
        <v>25066140750</v>
      </c>
      <c r="Y95" s="3">
        <v>27046578400</v>
      </c>
      <c r="Z95" s="3">
        <v>29829525470</v>
      </c>
      <c r="AA95" s="3">
        <v>32176326220</v>
      </c>
      <c r="AB95" s="3">
        <v>33681756150</v>
      </c>
      <c r="AC95" s="3">
        <v>35506396870</v>
      </c>
      <c r="AD95" s="3">
        <v>36787446430</v>
      </c>
      <c r="AE95" s="3">
        <v>38886831990</v>
      </c>
      <c r="AF95" s="3">
        <v>39205191940</v>
      </c>
      <c r="AG95" s="3">
        <v>40405949450</v>
      </c>
      <c r="AH95" s="3">
        <v>42002459890</v>
      </c>
      <c r="AI95" s="3">
        <v>44072030200</v>
      </c>
      <c r="AJ95" s="3">
        <v>46310339290</v>
      </c>
      <c r="AK95" s="3">
        <v>47681635250</v>
      </c>
      <c r="AL95" s="3">
        <v>50100377390</v>
      </c>
      <c r="AM95" s="3">
        <v>50535823440</v>
      </c>
      <c r="AN95" s="3">
        <v>53706504990</v>
      </c>
      <c r="AO95" s="3">
        <v>53913106150</v>
      </c>
      <c r="AP95" s="3">
        <v>57508899390</v>
      </c>
      <c r="AQ95" s="3">
        <v>58101903800</v>
      </c>
      <c r="AR95" s="3">
        <v>60523915460</v>
      </c>
      <c r="AS95" s="3">
        <v>62178691710</v>
      </c>
      <c r="AT95" s="3">
        <v>58845886900</v>
      </c>
      <c r="AU95" s="3">
        <v>56585902900</v>
      </c>
    </row>
    <row r="96" spans="1:47" x14ac:dyDescent="0.3">
      <c r="A96" s="1" t="s">
        <v>141</v>
      </c>
      <c r="B96" s="3">
        <v>138037188420</v>
      </c>
      <c r="C96" s="3">
        <v>131799005820</v>
      </c>
      <c r="D96" s="3">
        <v>143175801690</v>
      </c>
      <c r="E96" s="3">
        <v>152852125680</v>
      </c>
      <c r="F96" s="3">
        <v>117239173200</v>
      </c>
      <c r="G96" s="3">
        <v>159236251650</v>
      </c>
      <c r="H96" s="3">
        <v>136320433920</v>
      </c>
      <c r="I96" s="3">
        <v>155594716020</v>
      </c>
      <c r="J96" s="3">
        <v>113132351700</v>
      </c>
      <c r="K96" s="3">
        <v>144391303890</v>
      </c>
      <c r="L96" s="3">
        <v>118040930640</v>
      </c>
      <c r="M96" s="3">
        <v>147488987700</v>
      </c>
      <c r="N96" s="3">
        <v>168613455600</v>
      </c>
      <c r="O96" s="3">
        <v>178833123540</v>
      </c>
      <c r="P96" s="3">
        <v>190538141940</v>
      </c>
      <c r="Q96" s="3">
        <v>184454028630</v>
      </c>
      <c r="R96" s="3">
        <v>230768556120</v>
      </c>
      <c r="S96" s="3">
        <v>233915549490</v>
      </c>
      <c r="T96" s="3">
        <v>233664692490</v>
      </c>
      <c r="U96" s="3">
        <v>256050447840</v>
      </c>
      <c r="V96" s="3">
        <v>189946888920</v>
      </c>
      <c r="W96" s="3">
        <v>206409310290</v>
      </c>
      <c r="X96" s="3">
        <v>228005019990</v>
      </c>
      <c r="Y96" s="3">
        <v>220435540830</v>
      </c>
      <c r="Z96" s="3">
        <v>176528701890</v>
      </c>
      <c r="AA96" s="3">
        <v>166959646200</v>
      </c>
      <c r="AB96" s="3">
        <v>187032853980</v>
      </c>
      <c r="AC96" s="3">
        <v>190678483350</v>
      </c>
      <c r="AD96" s="3">
        <v>168575657760</v>
      </c>
      <c r="AE96" s="3">
        <v>164870776890</v>
      </c>
      <c r="AF96" s="3">
        <v>159332454540</v>
      </c>
      <c r="AG96" s="3">
        <v>148000258890</v>
      </c>
      <c r="AH96" s="3">
        <v>152162669070</v>
      </c>
      <c r="AI96" s="3">
        <v>180743330340</v>
      </c>
      <c r="AJ96" s="3">
        <v>173590735500</v>
      </c>
      <c r="AK96" s="3">
        <v>150444421740</v>
      </c>
      <c r="AL96" s="3">
        <v>140140724400</v>
      </c>
      <c r="AM96" s="3">
        <v>149684063400</v>
      </c>
      <c r="AN96" s="3">
        <v>159755525640</v>
      </c>
      <c r="AO96" s="3">
        <v>158951567430</v>
      </c>
      <c r="AP96" s="3">
        <v>157999049550</v>
      </c>
      <c r="AQ96" s="3">
        <v>162576189450</v>
      </c>
      <c r="AR96" s="3">
        <v>172938214890</v>
      </c>
      <c r="AS96" s="3">
        <v>179709660990</v>
      </c>
      <c r="AT96" s="3">
        <v>182560473810</v>
      </c>
      <c r="AU96" s="3">
        <v>225747922590</v>
      </c>
    </row>
    <row r="97" spans="1:47" x14ac:dyDescent="0.3">
      <c r="A97" s="1" t="s">
        <v>142</v>
      </c>
      <c r="B97" s="3">
        <v>16605074280</v>
      </c>
      <c r="C97" s="3">
        <v>16466813130</v>
      </c>
      <c r="D97" s="3">
        <v>17693311740</v>
      </c>
      <c r="E97" s="3">
        <v>19656270900</v>
      </c>
      <c r="F97" s="3">
        <v>18785481600</v>
      </c>
      <c r="G97" s="3">
        <v>16883498370</v>
      </c>
      <c r="H97" s="3">
        <v>18721759770</v>
      </c>
      <c r="I97" s="3">
        <v>18078822540</v>
      </c>
      <c r="J97" s="3">
        <v>19060532640</v>
      </c>
      <c r="K97" s="3">
        <v>18278202000</v>
      </c>
      <c r="L97" s="3">
        <v>19199261610</v>
      </c>
      <c r="M97" s="3">
        <v>20259165450</v>
      </c>
      <c r="N97" s="3">
        <v>18561789060</v>
      </c>
      <c r="O97" s="3">
        <v>20955122280</v>
      </c>
      <c r="P97" s="3">
        <v>21269460030</v>
      </c>
      <c r="Q97" s="3">
        <v>19931274480</v>
      </c>
      <c r="R97" s="3">
        <v>20301770970</v>
      </c>
      <c r="S97" s="3">
        <v>20746959330</v>
      </c>
      <c r="T97" s="3">
        <v>23535461460</v>
      </c>
      <c r="U97" s="3">
        <v>25395527340</v>
      </c>
      <c r="V97" s="3">
        <v>25370427780</v>
      </c>
      <c r="W97" s="3">
        <v>26690398860</v>
      </c>
      <c r="X97" s="3">
        <v>26190716250</v>
      </c>
      <c r="Y97" s="3">
        <v>29970254370</v>
      </c>
      <c r="Z97" s="3">
        <v>31723718310</v>
      </c>
      <c r="AA97" s="3">
        <v>31097283600</v>
      </c>
      <c r="AB97" s="3">
        <v>33913821030</v>
      </c>
      <c r="AC97" s="3">
        <v>36401487780</v>
      </c>
      <c r="AD97" s="3">
        <v>38656051350</v>
      </c>
      <c r="AE97" s="3">
        <v>41313363870</v>
      </c>
      <c r="AF97" s="3">
        <v>42065316720</v>
      </c>
      <c r="AG97" s="3">
        <v>39936573000</v>
      </c>
      <c r="AH97" s="3">
        <v>42018124530</v>
      </c>
      <c r="AI97" s="3">
        <v>42887259510</v>
      </c>
      <c r="AJ97" s="3">
        <v>44606782770</v>
      </c>
      <c r="AK97" s="3">
        <v>47790989430</v>
      </c>
      <c r="AL97" s="3">
        <v>49762854120</v>
      </c>
      <c r="AM97" s="3">
        <v>50592793920</v>
      </c>
      <c r="AN97" s="3">
        <v>53376906000</v>
      </c>
      <c r="AO97" s="3">
        <v>54190712790</v>
      </c>
      <c r="AP97" s="3">
        <v>57528388140</v>
      </c>
      <c r="AQ97" s="3">
        <v>57849939810</v>
      </c>
      <c r="AR97" s="3">
        <v>59082421770</v>
      </c>
      <c r="AS97" s="3">
        <v>59137749960</v>
      </c>
      <c r="AT97" s="3">
        <v>65878012380</v>
      </c>
      <c r="AU97" s="3">
        <v>67331678280</v>
      </c>
    </row>
    <row r="98" spans="1:47" x14ac:dyDescent="0.3">
      <c r="A98" s="1" t="s">
        <v>143</v>
      </c>
      <c r="B98" s="3">
        <v>1159105500</v>
      </c>
      <c r="C98" s="3">
        <v>1197409500</v>
      </c>
      <c r="D98" s="3">
        <v>1276453500</v>
      </c>
      <c r="E98" s="3">
        <v>1347790500</v>
      </c>
      <c r="F98" s="3">
        <v>1333972500</v>
      </c>
      <c r="G98" s="3">
        <v>1638850500</v>
      </c>
      <c r="H98" s="3">
        <v>1626765000</v>
      </c>
      <c r="I98" s="3">
        <v>1770426000</v>
      </c>
      <c r="J98" s="3">
        <v>1765722000</v>
      </c>
      <c r="K98" s="3">
        <v>1875111000</v>
      </c>
      <c r="L98" s="3">
        <v>1696600500</v>
      </c>
      <c r="M98" s="3">
        <v>1746423000</v>
      </c>
      <c r="N98" s="3">
        <v>1600063500</v>
      </c>
      <c r="O98" s="3">
        <v>1624360500</v>
      </c>
      <c r="P98" s="3">
        <v>1496922000</v>
      </c>
      <c r="Q98" s="3">
        <v>1786281000</v>
      </c>
      <c r="R98" s="3">
        <v>1815376500</v>
      </c>
      <c r="S98" s="3">
        <v>2414664000</v>
      </c>
      <c r="T98" s="3">
        <v>2621031000</v>
      </c>
      <c r="U98" s="3">
        <v>3022582500</v>
      </c>
      <c r="V98" s="3">
        <v>3651511500</v>
      </c>
      <c r="W98" s="3">
        <v>3212916000</v>
      </c>
      <c r="X98" s="3">
        <v>3224361000</v>
      </c>
      <c r="Y98" s="3">
        <v>3026205000</v>
      </c>
      <c r="Z98" s="3">
        <v>3171997500</v>
      </c>
      <c r="AA98" s="3">
        <v>3192945000</v>
      </c>
      <c r="AB98" s="3">
        <v>3160311000</v>
      </c>
      <c r="AC98" s="3">
        <v>3385420500</v>
      </c>
      <c r="AD98" s="3">
        <v>3871528500</v>
      </c>
      <c r="AE98" s="3">
        <v>3978439500</v>
      </c>
      <c r="AF98" s="3">
        <v>4444282500</v>
      </c>
      <c r="AG98" s="3">
        <v>4860219000</v>
      </c>
      <c r="AH98" s="3">
        <v>5099955000</v>
      </c>
      <c r="AI98" s="3">
        <v>5155080000</v>
      </c>
      <c r="AJ98" s="3">
        <v>5365426500</v>
      </c>
      <c r="AK98" s="3">
        <v>5578671000</v>
      </c>
      <c r="AL98" s="3">
        <v>5522076000</v>
      </c>
      <c r="AM98" s="3">
        <v>5356932000</v>
      </c>
      <c r="AN98" s="3">
        <v>5482711500</v>
      </c>
      <c r="AO98" s="3">
        <v>5066964000</v>
      </c>
      <c r="AP98" s="3">
        <v>5078997000</v>
      </c>
      <c r="AQ98" s="3">
        <v>5025751500</v>
      </c>
      <c r="AR98" s="3">
        <v>5254189500</v>
      </c>
      <c r="AS98" s="3">
        <v>5543884500</v>
      </c>
      <c r="AT98" s="3">
        <v>6055434000</v>
      </c>
      <c r="AU98" s="3">
        <v>6526747500</v>
      </c>
    </row>
    <row r="99" spans="1:47" x14ac:dyDescent="0.3">
      <c r="A99" s="1" t="s">
        <v>144</v>
      </c>
      <c r="B99" s="3">
        <v>156922010</v>
      </c>
      <c r="C99" s="3">
        <v>142277870</v>
      </c>
      <c r="D99" s="3">
        <v>142313030</v>
      </c>
      <c r="E99" s="3">
        <v>158161400</v>
      </c>
      <c r="F99" s="3">
        <v>168202510</v>
      </c>
      <c r="G99" s="3">
        <v>130842080</v>
      </c>
      <c r="H99" s="3">
        <v>135415810</v>
      </c>
      <c r="I99" s="3">
        <v>110932730</v>
      </c>
      <c r="J99" s="3">
        <v>91257780</v>
      </c>
      <c r="K99" s="3">
        <v>75693620</v>
      </c>
      <c r="L99" s="3">
        <v>57234620</v>
      </c>
      <c r="M99" s="3">
        <v>65781430</v>
      </c>
      <c r="N99" s="3">
        <v>57679980</v>
      </c>
      <c r="O99" s="3">
        <v>50437020</v>
      </c>
      <c r="P99" s="3">
        <v>63789030</v>
      </c>
      <c r="Q99" s="3">
        <v>76141910</v>
      </c>
      <c r="R99" s="3">
        <v>80976410</v>
      </c>
      <c r="S99" s="3">
        <v>96227060</v>
      </c>
      <c r="T99" s="3">
        <v>110692470</v>
      </c>
      <c r="U99" s="3">
        <v>84014820</v>
      </c>
      <c r="V99" s="3">
        <v>66991520</v>
      </c>
      <c r="W99" s="3">
        <v>91884800</v>
      </c>
      <c r="X99" s="3">
        <v>116889420</v>
      </c>
      <c r="Y99" s="3">
        <v>168940870</v>
      </c>
      <c r="Z99" s="3">
        <v>169008260</v>
      </c>
      <c r="AA99" s="3">
        <v>178237760</v>
      </c>
      <c r="AB99" s="3">
        <v>166306800</v>
      </c>
      <c r="AC99" s="3">
        <v>191657160</v>
      </c>
      <c r="AD99" s="3">
        <v>258739510</v>
      </c>
      <c r="AE99" s="3">
        <v>126385550</v>
      </c>
      <c r="AF99" s="3">
        <v>178117630</v>
      </c>
      <c r="AG99" s="3">
        <v>178366680</v>
      </c>
      <c r="AH99" s="3">
        <v>346493010</v>
      </c>
      <c r="AI99" s="3">
        <v>225240820</v>
      </c>
      <c r="AJ99" s="3">
        <v>204455400</v>
      </c>
      <c r="AK99" s="3">
        <v>271063090</v>
      </c>
      <c r="AL99" s="3">
        <v>215823800</v>
      </c>
      <c r="AM99" s="3">
        <v>211021530</v>
      </c>
      <c r="AN99" s="3">
        <v>174173850</v>
      </c>
      <c r="AO99" s="3">
        <v>236647310</v>
      </c>
      <c r="AP99" s="3">
        <v>184387830</v>
      </c>
      <c r="AQ99" s="3">
        <v>311708050</v>
      </c>
      <c r="AR99" s="3">
        <v>278862750</v>
      </c>
      <c r="AS99" s="3">
        <v>271789730</v>
      </c>
      <c r="AT99" s="3">
        <v>315514120</v>
      </c>
      <c r="AU99" s="3">
        <v>311880920</v>
      </c>
    </row>
    <row r="100" spans="1:47" x14ac:dyDescent="0.3">
      <c r="A100" s="1" t="s">
        <v>145</v>
      </c>
      <c r="B100" s="3">
        <v>4440678660</v>
      </c>
      <c r="C100" s="3">
        <v>4817720520</v>
      </c>
      <c r="D100" s="3">
        <v>5285589930</v>
      </c>
      <c r="E100" s="3">
        <v>5045822190</v>
      </c>
      <c r="F100" s="3">
        <v>4824703170</v>
      </c>
      <c r="G100" s="3">
        <v>4777332660</v>
      </c>
      <c r="H100" s="3">
        <v>4902834510</v>
      </c>
      <c r="I100" s="3">
        <v>5243874570</v>
      </c>
      <c r="J100" s="3">
        <v>4834770930</v>
      </c>
      <c r="K100" s="3">
        <v>5141131380</v>
      </c>
      <c r="L100" s="3">
        <v>4880989170</v>
      </c>
      <c r="M100" s="3">
        <v>5269728960</v>
      </c>
      <c r="N100" s="3">
        <v>5824315980</v>
      </c>
      <c r="O100" s="3">
        <v>5939112870</v>
      </c>
      <c r="P100" s="3">
        <v>6298536150</v>
      </c>
      <c r="Q100" s="3">
        <v>6781039920</v>
      </c>
      <c r="R100" s="3">
        <v>7076992770</v>
      </c>
      <c r="S100" s="3">
        <v>6678302040</v>
      </c>
      <c r="T100" s="3">
        <v>6295206780</v>
      </c>
      <c r="U100" s="3">
        <v>6144949710</v>
      </c>
      <c r="V100" s="3">
        <v>6082806780</v>
      </c>
      <c r="W100" s="3">
        <v>7359729030</v>
      </c>
      <c r="X100" s="3">
        <v>7074353700</v>
      </c>
      <c r="Y100" s="3">
        <v>7838303400</v>
      </c>
      <c r="Z100" s="3">
        <v>8544034260</v>
      </c>
      <c r="AA100" s="3">
        <v>8959626720</v>
      </c>
      <c r="AB100" s="3">
        <v>9695242260</v>
      </c>
      <c r="AC100" s="3">
        <v>10996670160</v>
      </c>
      <c r="AD100" s="3">
        <v>12130705620</v>
      </c>
      <c r="AE100" s="3">
        <v>12905684190</v>
      </c>
      <c r="AF100" s="3">
        <v>13301650890</v>
      </c>
      <c r="AG100" s="3">
        <v>14476472460</v>
      </c>
      <c r="AH100" s="3">
        <v>14782264740</v>
      </c>
      <c r="AI100" s="3">
        <v>15665062860</v>
      </c>
      <c r="AJ100" s="3">
        <v>17651836530</v>
      </c>
      <c r="AK100" s="3">
        <v>18087984000</v>
      </c>
      <c r="AL100" s="3">
        <v>19842354900</v>
      </c>
      <c r="AM100" s="3">
        <v>21164698890</v>
      </c>
      <c r="AN100" s="3">
        <v>21732268860</v>
      </c>
      <c r="AO100" s="3">
        <v>21658762530</v>
      </c>
      <c r="AP100" s="3">
        <v>23815450890</v>
      </c>
      <c r="AQ100" s="3">
        <v>25610374260</v>
      </c>
      <c r="AR100" s="3">
        <v>26057449710</v>
      </c>
      <c r="AS100" s="3">
        <v>27705955140</v>
      </c>
      <c r="AT100" s="3">
        <v>28039040820</v>
      </c>
      <c r="AU100" s="3">
        <v>28613694330</v>
      </c>
    </row>
    <row r="101" spans="1:47" x14ac:dyDescent="0.3">
      <c r="A101" s="1" t="s">
        <v>146</v>
      </c>
      <c r="B101" s="3">
        <v>30138286150</v>
      </c>
      <c r="C101" s="3">
        <v>27393906050</v>
      </c>
      <c r="D101" s="3">
        <v>30575128850</v>
      </c>
      <c r="E101" s="3">
        <v>23521644650</v>
      </c>
      <c r="F101" s="3">
        <v>29358521500</v>
      </c>
      <c r="G101" s="3">
        <v>33208985250</v>
      </c>
      <c r="H101" s="3">
        <v>27866322400</v>
      </c>
      <c r="I101" s="3">
        <v>30868313700</v>
      </c>
      <c r="J101" s="3">
        <v>29891939700</v>
      </c>
      <c r="K101" s="3">
        <v>28215687500</v>
      </c>
      <c r="L101" s="3">
        <v>31173581250</v>
      </c>
      <c r="M101" s="3">
        <v>35476959700</v>
      </c>
      <c r="N101" s="3">
        <v>31869671050</v>
      </c>
      <c r="O101" s="3">
        <v>40308949100</v>
      </c>
      <c r="P101" s="3">
        <v>40589175900</v>
      </c>
      <c r="Q101" s="3">
        <v>38649931250</v>
      </c>
      <c r="R101" s="3">
        <v>36126641600</v>
      </c>
      <c r="S101" s="3">
        <v>36678341700</v>
      </c>
      <c r="T101" s="3">
        <v>43663290300</v>
      </c>
      <c r="U101" s="3">
        <v>44779289800</v>
      </c>
      <c r="V101" s="3">
        <v>40017027050</v>
      </c>
      <c r="W101" s="3">
        <v>36905157800</v>
      </c>
      <c r="X101" s="3">
        <v>39995272450</v>
      </c>
      <c r="Y101" s="3">
        <v>45220581000</v>
      </c>
      <c r="Z101" s="3">
        <v>37384146450</v>
      </c>
      <c r="AA101" s="3">
        <v>40327518000</v>
      </c>
      <c r="AB101" s="3">
        <v>45236638650</v>
      </c>
      <c r="AC101" s="3">
        <v>33626455450</v>
      </c>
      <c r="AD101" s="3">
        <v>46971926750</v>
      </c>
      <c r="AE101" s="3">
        <v>48856799250</v>
      </c>
      <c r="AF101" s="3">
        <v>44708027700</v>
      </c>
      <c r="AG101" s="3">
        <v>45188666600</v>
      </c>
      <c r="AH101" s="3">
        <v>45130793050</v>
      </c>
      <c r="AI101" s="3">
        <v>48224480850</v>
      </c>
      <c r="AJ101" s="3">
        <v>48744625300</v>
      </c>
      <c r="AK101" s="3">
        <v>56441735700</v>
      </c>
      <c r="AL101" s="3">
        <v>51696979950</v>
      </c>
      <c r="AM101" s="3">
        <v>61750102050</v>
      </c>
      <c r="AN101" s="3">
        <v>50502127200</v>
      </c>
      <c r="AO101" s="3">
        <v>55836309200</v>
      </c>
      <c r="AP101" s="3">
        <v>59808547050</v>
      </c>
      <c r="AQ101" s="3">
        <v>57016080100</v>
      </c>
      <c r="AR101" s="3">
        <v>64114494150</v>
      </c>
      <c r="AS101" s="3">
        <v>68230145900</v>
      </c>
      <c r="AT101" s="3">
        <v>63254771300</v>
      </c>
      <c r="AU101" s="3">
        <v>60293132200</v>
      </c>
    </row>
    <row r="102" spans="1:47" x14ac:dyDescent="0.3">
      <c r="A102" s="1" t="s">
        <v>147</v>
      </c>
      <c r="B102" s="3">
        <v>11923441640</v>
      </c>
      <c r="C102" s="3">
        <v>11904247080</v>
      </c>
      <c r="D102" s="3">
        <v>12156119250</v>
      </c>
      <c r="E102" s="3">
        <v>12971729210</v>
      </c>
      <c r="F102" s="3">
        <v>15021678540</v>
      </c>
      <c r="G102" s="3">
        <v>16806960720</v>
      </c>
      <c r="H102" s="3">
        <v>16890813610</v>
      </c>
      <c r="I102" s="3">
        <v>17580384030</v>
      </c>
      <c r="J102" s="3">
        <v>19810342970</v>
      </c>
      <c r="K102" s="3">
        <v>22636549650</v>
      </c>
      <c r="L102" s="3">
        <v>18846516480</v>
      </c>
      <c r="M102" s="3">
        <v>18220034800</v>
      </c>
      <c r="N102" s="3">
        <v>18187894780</v>
      </c>
      <c r="O102" s="3">
        <v>19291669760</v>
      </c>
      <c r="P102" s="3">
        <v>20386971880</v>
      </c>
      <c r="Q102" s="3">
        <v>21554665330</v>
      </c>
      <c r="R102" s="3">
        <v>22057565310</v>
      </c>
      <c r="S102" s="3">
        <v>23303715270</v>
      </c>
      <c r="T102" s="3">
        <v>24170342130</v>
      </c>
      <c r="U102" s="3">
        <v>24746822650</v>
      </c>
      <c r="V102" s="3">
        <v>24646561170</v>
      </c>
      <c r="W102" s="3">
        <v>26077592530</v>
      </c>
      <c r="X102" s="3">
        <v>27773882510</v>
      </c>
      <c r="Y102" s="3">
        <v>27435837550</v>
      </c>
      <c r="Z102" s="3">
        <v>27682269450</v>
      </c>
      <c r="AA102" s="3">
        <v>27269262460</v>
      </c>
      <c r="AB102" s="3">
        <v>28176656860</v>
      </c>
      <c r="AC102" s="3">
        <v>27990095100</v>
      </c>
      <c r="AD102" s="3">
        <v>31531244800</v>
      </c>
      <c r="AE102" s="3">
        <v>31968447720</v>
      </c>
      <c r="AF102" s="3">
        <v>33106816380</v>
      </c>
      <c r="AG102" s="3">
        <v>33403071790</v>
      </c>
      <c r="AH102" s="3">
        <v>34115268550</v>
      </c>
      <c r="AI102" s="3">
        <v>35403797440</v>
      </c>
      <c r="AJ102" s="3">
        <v>37592800740</v>
      </c>
      <c r="AK102" s="3">
        <v>41879990570</v>
      </c>
      <c r="AL102" s="3">
        <v>42425904840</v>
      </c>
      <c r="AM102" s="3">
        <v>41720759740</v>
      </c>
      <c r="AN102" s="3">
        <v>43023789050</v>
      </c>
      <c r="AO102" s="3">
        <v>45269746940</v>
      </c>
      <c r="AP102" s="3">
        <v>48380981550</v>
      </c>
      <c r="AQ102" s="3">
        <v>50899722060</v>
      </c>
      <c r="AR102" s="3">
        <v>52027532040</v>
      </c>
      <c r="AS102" s="3">
        <v>53587854980</v>
      </c>
      <c r="AT102" s="3">
        <v>54476061090</v>
      </c>
      <c r="AU102" s="3">
        <v>54749316050</v>
      </c>
    </row>
    <row r="103" spans="1:47" x14ac:dyDescent="0.3">
      <c r="A103" s="1" t="s">
        <v>148</v>
      </c>
      <c r="B103" s="3">
        <v>1038489640</v>
      </c>
      <c r="C103" s="3">
        <v>1805166760</v>
      </c>
      <c r="D103" s="3">
        <v>1312199180</v>
      </c>
      <c r="E103" s="3">
        <v>2043933660</v>
      </c>
      <c r="F103" s="3">
        <v>1995266900</v>
      </c>
      <c r="G103" s="3">
        <v>1677715120</v>
      </c>
      <c r="H103" s="3">
        <v>2276681620</v>
      </c>
      <c r="I103" s="3">
        <v>2471840480</v>
      </c>
      <c r="J103" s="3">
        <v>1518178080</v>
      </c>
      <c r="K103" s="3">
        <v>1780599180</v>
      </c>
      <c r="L103" s="3">
        <v>4408463700</v>
      </c>
      <c r="M103" s="3">
        <v>3784156760</v>
      </c>
      <c r="N103" s="3">
        <v>4527577820</v>
      </c>
      <c r="O103" s="3">
        <v>4248575360</v>
      </c>
      <c r="P103" s="3">
        <v>4488138540</v>
      </c>
      <c r="Q103" s="3">
        <v>4773511240</v>
      </c>
      <c r="R103" s="3">
        <v>4753932120</v>
      </c>
      <c r="S103" s="3">
        <v>5362243200</v>
      </c>
      <c r="T103" s="3">
        <v>5505386240</v>
      </c>
      <c r="U103" s="3">
        <v>6395533600</v>
      </c>
      <c r="V103" s="3">
        <v>7729372860</v>
      </c>
      <c r="W103" s="3">
        <v>8156483400</v>
      </c>
      <c r="X103" s="3">
        <v>9316686780</v>
      </c>
      <c r="Y103" s="3">
        <v>8089431940</v>
      </c>
      <c r="Z103" s="3">
        <v>9250431600</v>
      </c>
      <c r="AA103" s="3">
        <v>10216670540</v>
      </c>
      <c r="AB103" s="3">
        <v>8023387540</v>
      </c>
      <c r="AC103" s="3">
        <v>12047458780</v>
      </c>
      <c r="AD103" s="3">
        <v>7101880800</v>
      </c>
      <c r="AE103" s="3">
        <v>12876269160</v>
      </c>
      <c r="AF103" s="3">
        <v>6922998840</v>
      </c>
      <c r="AG103" s="3">
        <v>12138094180</v>
      </c>
      <c r="AH103" s="3">
        <v>11068128060</v>
      </c>
      <c r="AI103" s="3">
        <v>10361289040</v>
      </c>
      <c r="AJ103" s="3">
        <v>12069426740</v>
      </c>
      <c r="AK103" s="3">
        <v>15566665080</v>
      </c>
      <c r="AL103" s="3">
        <v>17552540560</v>
      </c>
      <c r="AM103" s="3">
        <v>12299996640</v>
      </c>
      <c r="AN103" s="3">
        <v>12970511240</v>
      </c>
      <c r="AO103" s="3">
        <v>16819073000</v>
      </c>
      <c r="AP103" s="3">
        <v>14617546160</v>
      </c>
      <c r="AQ103" s="3">
        <v>17786295580</v>
      </c>
      <c r="AR103" s="3">
        <v>15907543180</v>
      </c>
      <c r="AS103" s="3">
        <v>20752672780</v>
      </c>
      <c r="AT103" s="3">
        <v>20057824800</v>
      </c>
      <c r="AU103" s="3">
        <v>27325683140</v>
      </c>
    </row>
    <row r="104" spans="1:47" x14ac:dyDescent="0.3">
      <c r="A104" s="1" t="s">
        <v>149</v>
      </c>
      <c r="B104" s="3">
        <v>127136131300</v>
      </c>
      <c r="C104" s="3">
        <v>127930243250</v>
      </c>
      <c r="D104" s="3">
        <v>133149219350</v>
      </c>
      <c r="E104" s="3">
        <v>140174052900</v>
      </c>
      <c r="F104" s="3">
        <v>147844351250</v>
      </c>
      <c r="G104" s="3">
        <v>144671084800</v>
      </c>
      <c r="H104" s="3">
        <v>148607360900</v>
      </c>
      <c r="I104" s="3">
        <v>155015780900</v>
      </c>
      <c r="J104" s="3">
        <v>141885104850</v>
      </c>
      <c r="K104" s="3">
        <v>141695290650</v>
      </c>
      <c r="L104" s="3">
        <v>142015749750</v>
      </c>
      <c r="M104" s="3">
        <v>142524403800</v>
      </c>
      <c r="N104" s="3">
        <v>144567617900</v>
      </c>
      <c r="O104" s="3">
        <v>143049148750</v>
      </c>
      <c r="P104" s="3">
        <v>150457408000</v>
      </c>
      <c r="Q104" s="3">
        <v>150216914450</v>
      </c>
      <c r="R104" s="3">
        <v>152360414100</v>
      </c>
      <c r="S104" s="3">
        <v>155281553800</v>
      </c>
      <c r="T104" s="3">
        <v>166618443750</v>
      </c>
      <c r="U104" s="3">
        <v>146012249250</v>
      </c>
      <c r="V104" s="3">
        <v>174478334050</v>
      </c>
      <c r="W104" s="3">
        <v>175524071100</v>
      </c>
      <c r="X104" s="3">
        <v>181371100300</v>
      </c>
      <c r="Y104" s="3">
        <v>186793168450</v>
      </c>
      <c r="Z104" s="3">
        <v>187596106900</v>
      </c>
      <c r="AA104" s="3">
        <v>192787911350</v>
      </c>
      <c r="AB104" s="3">
        <v>193878022200</v>
      </c>
      <c r="AC104" s="3">
        <v>193665176550</v>
      </c>
      <c r="AD104" s="3">
        <v>190345218750</v>
      </c>
      <c r="AE104" s="3">
        <v>198438808100</v>
      </c>
      <c r="AF104" s="3">
        <v>207557935150</v>
      </c>
      <c r="AG104" s="3">
        <v>207991563950</v>
      </c>
      <c r="AH104" s="3">
        <v>209839528250</v>
      </c>
      <c r="AI104" s="3">
        <v>211595322300</v>
      </c>
      <c r="AJ104" s="3">
        <v>215265596900</v>
      </c>
      <c r="AK104" s="3">
        <v>219261924950</v>
      </c>
      <c r="AL104" s="3">
        <v>226055428000</v>
      </c>
      <c r="AM104" s="3">
        <v>193912077250</v>
      </c>
      <c r="AN104" s="3">
        <v>196096915400</v>
      </c>
      <c r="AO104" s="3">
        <v>212011926750</v>
      </c>
      <c r="AP104" s="3">
        <v>215553931350</v>
      </c>
      <c r="AQ104" s="3">
        <v>223214355450</v>
      </c>
      <c r="AR104" s="3">
        <v>231207671950</v>
      </c>
      <c r="AS104" s="3">
        <v>247303626550</v>
      </c>
      <c r="AT104" s="3">
        <v>251488384500</v>
      </c>
      <c r="AU104" s="3">
        <v>244882142950</v>
      </c>
    </row>
    <row r="105" spans="1:47" x14ac:dyDescent="0.3">
      <c r="A105" s="1" t="s">
        <v>150</v>
      </c>
      <c r="B105" s="3">
        <v>10166290560</v>
      </c>
      <c r="C105" s="3">
        <v>10493420160</v>
      </c>
      <c r="D105" s="3">
        <v>10432727040</v>
      </c>
      <c r="E105" s="3">
        <v>10557895680</v>
      </c>
      <c r="F105" s="3">
        <v>9560703360</v>
      </c>
      <c r="G105" s="3">
        <v>10467502080</v>
      </c>
      <c r="H105" s="3">
        <v>10532659200</v>
      </c>
      <c r="I105" s="3">
        <v>10726788480</v>
      </c>
      <c r="J105" s="3">
        <v>10036832640</v>
      </c>
      <c r="K105" s="3">
        <v>11505277440</v>
      </c>
      <c r="L105" s="3">
        <v>10507847040</v>
      </c>
      <c r="M105" s="3">
        <v>12716225280</v>
      </c>
      <c r="N105" s="3">
        <v>12585861120</v>
      </c>
      <c r="O105" s="3">
        <v>12324230400</v>
      </c>
      <c r="P105" s="3">
        <v>12592220160</v>
      </c>
      <c r="Q105" s="3">
        <v>12178828800</v>
      </c>
      <c r="R105" s="3">
        <v>11645153280</v>
      </c>
      <c r="S105" s="3">
        <v>12633327360</v>
      </c>
      <c r="T105" s="3">
        <v>12931353600</v>
      </c>
      <c r="U105" s="3">
        <v>11732872320</v>
      </c>
      <c r="V105" s="3">
        <v>11343463680</v>
      </c>
      <c r="W105" s="3">
        <v>11526729600</v>
      </c>
      <c r="X105" s="3">
        <v>11907864960</v>
      </c>
      <c r="Y105" s="3">
        <v>12134365440</v>
      </c>
      <c r="Z105" s="3">
        <v>11887979520</v>
      </c>
      <c r="AA105" s="3">
        <v>15073311360</v>
      </c>
      <c r="AB105" s="3">
        <v>14938867200</v>
      </c>
      <c r="AC105" s="3">
        <v>14212961280</v>
      </c>
      <c r="AD105" s="3">
        <v>15469004160</v>
      </c>
      <c r="AE105" s="3">
        <v>16137356160</v>
      </c>
      <c r="AF105" s="3">
        <v>16323601920</v>
      </c>
      <c r="AG105" s="3">
        <v>16127533440</v>
      </c>
      <c r="AH105" s="3">
        <v>18817668480</v>
      </c>
      <c r="AI105" s="3">
        <v>18245662080</v>
      </c>
      <c r="AJ105" s="3">
        <v>18874337280</v>
      </c>
      <c r="AK105" s="3">
        <v>20207788800</v>
      </c>
      <c r="AL105" s="3">
        <v>18354120960</v>
      </c>
      <c r="AM105" s="3">
        <v>19522008960</v>
      </c>
      <c r="AN105" s="3">
        <v>20702100480</v>
      </c>
      <c r="AO105" s="3">
        <v>20547450240</v>
      </c>
      <c r="AP105" s="3">
        <v>21187015680</v>
      </c>
      <c r="AQ105" s="3">
        <v>20837468160</v>
      </c>
      <c r="AR105" s="3">
        <v>21696084480</v>
      </c>
      <c r="AS105" s="3">
        <v>21906264960</v>
      </c>
      <c r="AT105" s="3">
        <v>22354588800</v>
      </c>
      <c r="AU105" s="3">
        <v>22801678080</v>
      </c>
    </row>
    <row r="106" spans="1:47" x14ac:dyDescent="0.3">
      <c r="A106" s="1" t="s">
        <v>151</v>
      </c>
      <c r="B106" s="3">
        <v>786563280</v>
      </c>
      <c r="C106" s="3">
        <v>626694480</v>
      </c>
      <c r="D106" s="3">
        <v>564877080</v>
      </c>
      <c r="E106" s="3">
        <v>655242480</v>
      </c>
      <c r="F106" s="3">
        <v>607611240</v>
      </c>
      <c r="G106" s="3">
        <v>848754000</v>
      </c>
      <c r="H106" s="3">
        <v>1746852120</v>
      </c>
      <c r="I106" s="3">
        <v>1443870000</v>
      </c>
      <c r="J106" s="3">
        <v>739415160</v>
      </c>
      <c r="K106" s="3">
        <v>826684200</v>
      </c>
      <c r="L106" s="3">
        <v>626057640</v>
      </c>
      <c r="M106" s="3">
        <v>672656760</v>
      </c>
      <c r="N106" s="3">
        <v>652190040</v>
      </c>
      <c r="O106" s="3">
        <v>927546480</v>
      </c>
      <c r="P106" s="3">
        <v>600100920</v>
      </c>
      <c r="Q106" s="3">
        <v>474928920</v>
      </c>
      <c r="R106" s="3">
        <v>457514640</v>
      </c>
      <c r="S106" s="3">
        <v>638223480</v>
      </c>
      <c r="T106" s="3">
        <v>615626640</v>
      </c>
      <c r="U106" s="3">
        <v>659261160</v>
      </c>
      <c r="V106" s="3">
        <v>1026081000</v>
      </c>
      <c r="W106" s="3">
        <v>647578440</v>
      </c>
      <c r="X106" s="3">
        <v>536878080</v>
      </c>
      <c r="Y106" s="3">
        <v>1146926880</v>
      </c>
      <c r="Z106" s="3">
        <v>1643837760</v>
      </c>
      <c r="AA106" s="3">
        <v>689412240</v>
      </c>
      <c r="AB106" s="3">
        <v>980206560</v>
      </c>
      <c r="AC106" s="3">
        <v>1606154400</v>
      </c>
      <c r="AD106" s="3">
        <v>1863371880</v>
      </c>
      <c r="AE106" s="3">
        <v>1008710640</v>
      </c>
      <c r="AF106" s="3">
        <v>1306795680</v>
      </c>
      <c r="AG106" s="3">
        <v>1176924240</v>
      </c>
      <c r="AH106" s="3">
        <v>1989114840</v>
      </c>
      <c r="AI106" s="3">
        <v>1529623800</v>
      </c>
      <c r="AJ106" s="3">
        <v>1723552560</v>
      </c>
      <c r="AK106" s="3">
        <v>1898551800</v>
      </c>
      <c r="AL106" s="3">
        <v>1481158080</v>
      </c>
      <c r="AM106" s="3">
        <v>1964256120</v>
      </c>
      <c r="AN106" s="3">
        <v>2199096360</v>
      </c>
      <c r="AO106" s="3">
        <v>2138311080</v>
      </c>
      <c r="AP106" s="3">
        <v>2355605280</v>
      </c>
      <c r="AQ106" s="3">
        <v>1093629960</v>
      </c>
      <c r="AR106" s="3">
        <v>1528965000</v>
      </c>
      <c r="AS106" s="3">
        <v>1825359120</v>
      </c>
      <c r="AT106" s="3">
        <v>2236560120</v>
      </c>
      <c r="AU106" s="3">
        <v>1874351880</v>
      </c>
    </row>
    <row r="107" spans="1:47" x14ac:dyDescent="0.3">
      <c r="A107" s="1" t="s">
        <v>152</v>
      </c>
      <c r="B107" s="3">
        <v>899959641840</v>
      </c>
      <c r="C107" s="3">
        <v>876306294640</v>
      </c>
      <c r="D107" s="3">
        <v>989055618600</v>
      </c>
      <c r="E107" s="3">
        <v>916995911580</v>
      </c>
      <c r="F107" s="3">
        <v>870636721500</v>
      </c>
      <c r="G107" s="3">
        <v>878239788720</v>
      </c>
      <c r="H107" s="3">
        <v>900529974680</v>
      </c>
      <c r="I107" s="3">
        <v>937540519440</v>
      </c>
      <c r="J107" s="3">
        <v>959307568100</v>
      </c>
      <c r="K107" s="3">
        <v>774396437360</v>
      </c>
      <c r="L107" s="3">
        <v>862256494400</v>
      </c>
      <c r="M107" s="3">
        <v>853759178440</v>
      </c>
      <c r="N107" s="3">
        <v>851596648980</v>
      </c>
      <c r="O107" s="3">
        <v>936846029840</v>
      </c>
      <c r="P107" s="3">
        <v>906764107200</v>
      </c>
      <c r="Q107" s="3">
        <v>922885867960</v>
      </c>
      <c r="R107" s="3">
        <v>899717430220</v>
      </c>
      <c r="S107" s="3">
        <v>864901672880</v>
      </c>
      <c r="T107" s="3">
        <v>890600038860</v>
      </c>
      <c r="U107" s="3">
        <v>859177379060</v>
      </c>
      <c r="V107" s="3">
        <v>827518364820</v>
      </c>
      <c r="W107" s="3">
        <v>898317699440</v>
      </c>
      <c r="X107" s="3">
        <v>980876148840</v>
      </c>
      <c r="Y107" s="3">
        <v>870056142620</v>
      </c>
      <c r="Z107" s="3">
        <v>918772379140</v>
      </c>
      <c r="AA107" s="3">
        <v>999789578760</v>
      </c>
      <c r="AB107" s="3">
        <v>969474795380</v>
      </c>
      <c r="AC107" s="3">
        <v>959028390880</v>
      </c>
      <c r="AD107" s="3">
        <v>953368532480</v>
      </c>
      <c r="AE107" s="3">
        <v>1039336218060</v>
      </c>
      <c r="AF107" s="3">
        <v>983680347020</v>
      </c>
      <c r="AG107" s="3">
        <v>997548677720</v>
      </c>
      <c r="AH107" s="3">
        <v>990445277220</v>
      </c>
      <c r="AI107" s="3">
        <v>1056735130640</v>
      </c>
      <c r="AJ107" s="3">
        <v>1022899586380</v>
      </c>
      <c r="AK107" s="3">
        <v>956699564520</v>
      </c>
      <c r="AL107" s="3">
        <v>1011750944960</v>
      </c>
      <c r="AM107" s="3">
        <v>1060651813060</v>
      </c>
      <c r="AN107" s="3">
        <v>1075918383680</v>
      </c>
      <c r="AO107" s="3">
        <v>1070953829540</v>
      </c>
      <c r="AP107" s="3">
        <v>1203099061780</v>
      </c>
      <c r="AQ107" s="3">
        <v>1186070439540</v>
      </c>
      <c r="AR107" s="3">
        <v>1204505741320</v>
      </c>
      <c r="AS107" s="3">
        <v>1224452443480</v>
      </c>
      <c r="AT107" s="3">
        <v>1212578046260</v>
      </c>
      <c r="AU107" s="3">
        <v>1205091678280</v>
      </c>
    </row>
    <row r="108" spans="1:47" x14ac:dyDescent="0.3">
      <c r="A108" s="1" t="s">
        <v>153</v>
      </c>
      <c r="B108" s="3">
        <v>45226137660</v>
      </c>
      <c r="C108" s="3">
        <v>45387121830</v>
      </c>
      <c r="D108" s="3">
        <v>40037141640</v>
      </c>
      <c r="E108" s="3">
        <v>45006498630</v>
      </c>
      <c r="F108" s="3">
        <v>43141179810</v>
      </c>
      <c r="G108" s="3">
        <v>48490511880</v>
      </c>
      <c r="H108" s="3">
        <v>40977976200</v>
      </c>
      <c r="I108" s="3">
        <v>43238103210</v>
      </c>
      <c r="J108" s="3">
        <v>42983951790</v>
      </c>
      <c r="K108" s="3">
        <v>36581645670</v>
      </c>
      <c r="L108" s="3">
        <v>38424604350</v>
      </c>
      <c r="M108" s="3">
        <v>41682983460</v>
      </c>
      <c r="N108" s="3">
        <v>43510799700</v>
      </c>
      <c r="O108" s="3">
        <v>48382143270</v>
      </c>
      <c r="P108" s="3">
        <v>46723604190</v>
      </c>
      <c r="Q108" s="3">
        <v>50600275050</v>
      </c>
      <c r="R108" s="3">
        <v>50237784480</v>
      </c>
      <c r="S108" s="3">
        <v>51919626420</v>
      </c>
      <c r="T108" s="3">
        <v>52557391230</v>
      </c>
      <c r="U108" s="3">
        <v>48992613390</v>
      </c>
      <c r="V108" s="3">
        <v>60247585440</v>
      </c>
      <c r="W108" s="3">
        <v>41680170030</v>
      </c>
      <c r="X108" s="3">
        <v>50246077470</v>
      </c>
      <c r="Y108" s="3">
        <v>51095586030</v>
      </c>
      <c r="Z108" s="3">
        <v>53660520930</v>
      </c>
      <c r="AA108" s="3">
        <v>47040800010</v>
      </c>
      <c r="AB108" s="3">
        <v>49732191960</v>
      </c>
      <c r="AC108" s="3">
        <v>47698892220</v>
      </c>
      <c r="AD108" s="3">
        <v>47062909740</v>
      </c>
      <c r="AE108" s="3">
        <v>48085878780</v>
      </c>
      <c r="AF108" s="3">
        <v>55207229850</v>
      </c>
      <c r="AG108" s="3">
        <v>55653607770</v>
      </c>
      <c r="AH108" s="3">
        <v>51482130690</v>
      </c>
      <c r="AI108" s="3">
        <v>50265756750</v>
      </c>
      <c r="AJ108" s="3">
        <v>46620965550</v>
      </c>
      <c r="AK108" s="3">
        <v>47481153360</v>
      </c>
      <c r="AL108" s="3">
        <v>47361531030</v>
      </c>
      <c r="AM108" s="3">
        <v>47703797310</v>
      </c>
      <c r="AN108" s="3">
        <v>49276534140</v>
      </c>
      <c r="AO108" s="3">
        <v>52937528340</v>
      </c>
      <c r="AP108" s="3">
        <v>53530175160</v>
      </c>
      <c r="AQ108" s="3">
        <v>62008498020</v>
      </c>
      <c r="AR108" s="3">
        <v>67109659050</v>
      </c>
      <c r="AS108" s="3">
        <v>67995506520</v>
      </c>
      <c r="AT108" s="3">
        <v>67163998020</v>
      </c>
      <c r="AU108" s="3">
        <v>59376482700</v>
      </c>
    </row>
    <row r="109" spans="1:47" x14ac:dyDescent="0.3">
      <c r="A109" s="1" t="s">
        <v>154</v>
      </c>
      <c r="B109" s="3">
        <v>6848619330</v>
      </c>
      <c r="C109" s="3">
        <v>6778214050</v>
      </c>
      <c r="D109" s="3">
        <v>6794040850</v>
      </c>
      <c r="E109" s="3">
        <v>7139351760</v>
      </c>
      <c r="F109" s="3">
        <v>7477512270</v>
      </c>
      <c r="G109" s="3">
        <v>7513819080</v>
      </c>
      <c r="H109" s="3">
        <v>7506581480</v>
      </c>
      <c r="I109" s="3">
        <v>7732691080</v>
      </c>
      <c r="J109" s="3">
        <v>8191379430</v>
      </c>
      <c r="K109" s="3">
        <v>8678627960</v>
      </c>
      <c r="L109" s="3">
        <v>8901600540</v>
      </c>
      <c r="M109" s="3">
        <v>9348737070</v>
      </c>
      <c r="N109" s="3">
        <v>9732398540</v>
      </c>
      <c r="O109" s="3">
        <v>10351167560</v>
      </c>
      <c r="P109" s="3">
        <v>10417120190</v>
      </c>
      <c r="Q109" s="3">
        <v>10838770340</v>
      </c>
      <c r="R109" s="3">
        <v>11259592090</v>
      </c>
      <c r="S109" s="3">
        <v>10928378150</v>
      </c>
      <c r="T109" s="3">
        <v>11262711670</v>
      </c>
      <c r="U109" s="3">
        <v>11516050560</v>
      </c>
      <c r="V109" s="3">
        <v>11570952770</v>
      </c>
      <c r="W109" s="3">
        <v>12488713150</v>
      </c>
      <c r="X109" s="3">
        <v>14178131400</v>
      </c>
      <c r="Y109" s="3">
        <v>14304945270</v>
      </c>
      <c r="Z109" s="3">
        <v>15155818890</v>
      </c>
      <c r="AA109" s="3">
        <v>16226354760</v>
      </c>
      <c r="AB109" s="3">
        <v>16729249150</v>
      </c>
      <c r="AC109" s="3">
        <v>17094093950</v>
      </c>
      <c r="AD109" s="3">
        <v>17277364370</v>
      </c>
      <c r="AE109" s="3">
        <v>18837418150</v>
      </c>
      <c r="AF109" s="3">
        <v>19394247920</v>
      </c>
      <c r="AG109" s="3">
        <v>20784181040</v>
      </c>
      <c r="AH109" s="3">
        <v>21970547940</v>
      </c>
      <c r="AI109" s="3">
        <v>22432984800</v>
      </c>
      <c r="AJ109" s="3">
        <v>22013705400</v>
      </c>
      <c r="AK109" s="3">
        <v>22490564050</v>
      </c>
      <c r="AL109" s="3">
        <v>23266315960</v>
      </c>
      <c r="AM109" s="3">
        <v>23595567900</v>
      </c>
      <c r="AN109" s="3">
        <v>24310335400</v>
      </c>
      <c r="AO109" s="3">
        <v>24807714390</v>
      </c>
      <c r="AP109" s="3">
        <v>25787246160</v>
      </c>
      <c r="AQ109" s="3">
        <v>26066931440</v>
      </c>
      <c r="AR109" s="3">
        <v>26731958970</v>
      </c>
      <c r="AS109" s="3">
        <v>27372920390</v>
      </c>
      <c r="AT109" s="3">
        <v>27667062340</v>
      </c>
      <c r="AU109" s="3">
        <v>28920405380</v>
      </c>
    </row>
    <row r="110" spans="1:47" x14ac:dyDescent="0.3">
      <c r="A110" s="1" t="s">
        <v>155</v>
      </c>
      <c r="B110" s="3">
        <v>771800680</v>
      </c>
      <c r="C110" s="3">
        <v>750152200</v>
      </c>
      <c r="D110" s="3">
        <v>729589000</v>
      </c>
      <c r="E110" s="3">
        <v>716579920</v>
      </c>
      <c r="F110" s="3">
        <v>826702520</v>
      </c>
      <c r="G110" s="3">
        <v>794608220</v>
      </c>
      <c r="H110" s="3">
        <v>789048540</v>
      </c>
      <c r="I110" s="3">
        <v>716365720</v>
      </c>
      <c r="J110" s="3">
        <v>675727220</v>
      </c>
      <c r="K110" s="3">
        <v>634914980</v>
      </c>
      <c r="L110" s="3">
        <v>732214140</v>
      </c>
      <c r="M110" s="3">
        <v>734470380</v>
      </c>
      <c r="N110" s="3">
        <v>841389500</v>
      </c>
      <c r="O110" s="3">
        <v>743166900</v>
      </c>
      <c r="P110" s="3">
        <v>809890200</v>
      </c>
      <c r="Q110" s="3">
        <v>823394320</v>
      </c>
      <c r="R110" s="3">
        <v>724203060</v>
      </c>
      <c r="S110" s="3">
        <v>796928720</v>
      </c>
      <c r="T110" s="3">
        <v>814488360</v>
      </c>
      <c r="U110" s="3">
        <v>819652960</v>
      </c>
      <c r="V110" s="3">
        <v>714664020</v>
      </c>
      <c r="W110" s="3">
        <v>800232160</v>
      </c>
      <c r="X110" s="3">
        <v>819622020</v>
      </c>
      <c r="Y110" s="3">
        <v>833326060</v>
      </c>
      <c r="Z110" s="3">
        <v>790838300</v>
      </c>
      <c r="AA110" s="3">
        <v>874200180</v>
      </c>
      <c r="AB110" s="3">
        <v>871594080</v>
      </c>
      <c r="AC110" s="3">
        <v>940973460</v>
      </c>
      <c r="AD110" s="3">
        <v>982599660</v>
      </c>
      <c r="AE110" s="3">
        <v>1017109660</v>
      </c>
      <c r="AF110" s="3">
        <v>1034690720</v>
      </c>
      <c r="AG110" s="3">
        <v>1053690260</v>
      </c>
      <c r="AH110" s="3">
        <v>1093045940</v>
      </c>
      <c r="AI110" s="3">
        <v>1024956520</v>
      </c>
      <c r="AJ110" s="3">
        <v>1124109700</v>
      </c>
      <c r="AK110" s="3">
        <v>1111414780</v>
      </c>
      <c r="AL110" s="3">
        <v>1165895360</v>
      </c>
      <c r="AM110" s="3">
        <v>1143851800</v>
      </c>
      <c r="AN110" s="3">
        <v>1219809500</v>
      </c>
      <c r="AO110" s="3">
        <v>1279107200</v>
      </c>
      <c r="AP110" s="3">
        <v>1360603160</v>
      </c>
      <c r="AQ110" s="3">
        <v>1433097960</v>
      </c>
      <c r="AR110" s="3">
        <v>1539714820</v>
      </c>
      <c r="AS110" s="3">
        <v>1499050140</v>
      </c>
      <c r="AT110" s="3">
        <v>1596563500</v>
      </c>
      <c r="AU110" s="3">
        <v>1511319040</v>
      </c>
    </row>
    <row r="111" spans="1:47" x14ac:dyDescent="0.3">
      <c r="A111" s="1" t="s">
        <v>156</v>
      </c>
      <c r="B111" s="3">
        <v>271556550</v>
      </c>
      <c r="C111" s="3">
        <v>273049380</v>
      </c>
      <c r="D111" s="3">
        <v>305183700</v>
      </c>
      <c r="E111" s="3">
        <v>321297030</v>
      </c>
      <c r="F111" s="3">
        <v>379240380</v>
      </c>
      <c r="G111" s="3">
        <v>386843040</v>
      </c>
      <c r="H111" s="3">
        <v>326483460</v>
      </c>
      <c r="I111" s="3">
        <v>298427490</v>
      </c>
      <c r="J111" s="3">
        <v>250641540</v>
      </c>
      <c r="K111" s="3">
        <v>396431010</v>
      </c>
      <c r="L111" s="3">
        <v>404018280</v>
      </c>
      <c r="M111" s="3">
        <v>505161360</v>
      </c>
      <c r="N111" s="3">
        <v>313371180</v>
      </c>
      <c r="O111" s="3">
        <v>474735330</v>
      </c>
      <c r="P111" s="3">
        <v>449218710</v>
      </c>
      <c r="Q111" s="3">
        <v>473073210</v>
      </c>
      <c r="R111" s="3">
        <v>525214530</v>
      </c>
      <c r="S111" s="3">
        <v>606981600</v>
      </c>
      <c r="T111" s="3">
        <v>530247060</v>
      </c>
      <c r="U111" s="3">
        <v>354154680</v>
      </c>
      <c r="V111" s="3">
        <v>590468130</v>
      </c>
      <c r="W111" s="3">
        <v>351199800</v>
      </c>
      <c r="X111" s="3">
        <v>566028810</v>
      </c>
      <c r="Y111" s="3">
        <v>561057840</v>
      </c>
      <c r="Z111" s="3">
        <v>507793050</v>
      </c>
      <c r="AA111" s="3">
        <v>617492970</v>
      </c>
      <c r="AB111" s="3">
        <v>775009620</v>
      </c>
      <c r="AC111" s="3">
        <v>760266000</v>
      </c>
      <c r="AD111" s="3">
        <v>797956110</v>
      </c>
      <c r="AE111" s="3">
        <v>809914140</v>
      </c>
      <c r="AF111" s="3">
        <v>706185540</v>
      </c>
      <c r="AG111" s="3">
        <v>844079940</v>
      </c>
      <c r="AH111" s="3">
        <v>854760600</v>
      </c>
      <c r="AI111" s="3">
        <v>805297140</v>
      </c>
      <c r="AJ111" s="3">
        <v>899437770</v>
      </c>
      <c r="AK111" s="3">
        <v>892035180</v>
      </c>
      <c r="AL111" s="3">
        <v>909779850</v>
      </c>
      <c r="AM111" s="3">
        <v>889188030</v>
      </c>
      <c r="AN111" s="3">
        <v>1144292670</v>
      </c>
      <c r="AO111" s="3">
        <v>1225598040</v>
      </c>
      <c r="AP111" s="3">
        <v>1295807220</v>
      </c>
      <c r="AQ111" s="3">
        <v>1499139900</v>
      </c>
      <c r="AR111" s="3">
        <v>1811680020</v>
      </c>
      <c r="AS111" s="3">
        <v>2864802330</v>
      </c>
      <c r="AT111" s="3">
        <v>2982920580</v>
      </c>
      <c r="AU111" s="3">
        <v>2288800800</v>
      </c>
    </row>
    <row r="112" spans="1:47" x14ac:dyDescent="0.3">
      <c r="A112" s="1" t="s">
        <v>157</v>
      </c>
      <c r="B112" s="3">
        <v>226830910320</v>
      </c>
      <c r="C112" s="3">
        <v>191660971860</v>
      </c>
      <c r="D112" s="3">
        <v>199389403920</v>
      </c>
      <c r="E112" s="3">
        <v>200924748660</v>
      </c>
      <c r="F112" s="3">
        <v>240181888620</v>
      </c>
      <c r="G112" s="3">
        <v>208013467410</v>
      </c>
      <c r="H112" s="3">
        <v>216001179180</v>
      </c>
      <c r="I112" s="3">
        <v>288811824750</v>
      </c>
      <c r="J112" s="3">
        <v>290765017860</v>
      </c>
      <c r="K112" s="3">
        <v>293977550040</v>
      </c>
      <c r="L112" s="3">
        <v>340670253780</v>
      </c>
      <c r="M112" s="3">
        <v>416540875470</v>
      </c>
      <c r="N112" s="3">
        <v>387090914700</v>
      </c>
      <c r="O112" s="3">
        <v>456704988810</v>
      </c>
      <c r="P112" s="3">
        <v>525857404560</v>
      </c>
      <c r="Q112" s="3">
        <v>541637145300</v>
      </c>
      <c r="R112" s="3">
        <v>618970577910</v>
      </c>
      <c r="S112" s="3">
        <v>597459490200</v>
      </c>
      <c r="T112" s="3">
        <v>619289437020</v>
      </c>
      <c r="U112" s="3">
        <v>667624318470</v>
      </c>
      <c r="V112" s="3">
        <v>761241047070</v>
      </c>
      <c r="W112" s="3">
        <v>730870557240</v>
      </c>
      <c r="X112" s="3">
        <v>716714245830</v>
      </c>
      <c r="Y112" s="3">
        <v>812375613720</v>
      </c>
      <c r="Z112" s="3">
        <v>932802662370</v>
      </c>
      <c r="AA112" s="3">
        <v>831456353850</v>
      </c>
      <c r="AB112" s="3">
        <v>955252398930</v>
      </c>
      <c r="AC112" s="3">
        <v>975134782620</v>
      </c>
      <c r="AD112" s="3">
        <v>1179122021760</v>
      </c>
      <c r="AE112" s="3">
        <v>1080966354090</v>
      </c>
      <c r="AF112" s="3">
        <v>983205304290</v>
      </c>
      <c r="AG112" s="3">
        <v>965120360040</v>
      </c>
      <c r="AH112" s="3">
        <v>980455195710</v>
      </c>
      <c r="AI112" s="3">
        <v>1269245949030</v>
      </c>
      <c r="AJ112" s="3">
        <v>1363484927070</v>
      </c>
      <c r="AK112" s="3">
        <v>1329915324090</v>
      </c>
      <c r="AL112" s="3">
        <v>1382163369600</v>
      </c>
      <c r="AM112" s="3">
        <v>1554345184590</v>
      </c>
      <c r="AN112" s="3">
        <v>1700164071630</v>
      </c>
      <c r="AO112" s="3">
        <v>1635697493700</v>
      </c>
      <c r="AP112" s="3">
        <v>1716032416230</v>
      </c>
      <c r="AQ112" s="3">
        <v>1714153260090</v>
      </c>
      <c r="AR112" s="3">
        <v>1997737211130</v>
      </c>
      <c r="AS112" s="3">
        <v>2035030198650</v>
      </c>
      <c r="AT112" s="3">
        <v>1918474007220</v>
      </c>
      <c r="AU112" s="3">
        <v>1860776469030</v>
      </c>
    </row>
    <row r="113" spans="1:47" x14ac:dyDescent="0.3">
      <c r="A113" s="1" t="s">
        <v>158</v>
      </c>
      <c r="B113" s="3">
        <v>436581200</v>
      </c>
      <c r="C113" s="3">
        <v>445057800</v>
      </c>
      <c r="D113" s="3">
        <v>552923800</v>
      </c>
      <c r="E113" s="3">
        <v>452779800</v>
      </c>
      <c r="F113" s="3">
        <v>566187600</v>
      </c>
      <c r="G113" s="3">
        <v>467581400</v>
      </c>
      <c r="H113" s="3">
        <v>478713400</v>
      </c>
      <c r="I113" s="3">
        <v>503914400</v>
      </c>
      <c r="J113" s="3">
        <v>513717600</v>
      </c>
      <c r="K113" s="3">
        <v>509797200</v>
      </c>
      <c r="L113" s="3">
        <v>578613200</v>
      </c>
      <c r="M113" s="3">
        <v>582012200</v>
      </c>
      <c r="N113" s="3">
        <v>609996200</v>
      </c>
      <c r="O113" s="3">
        <v>644954200</v>
      </c>
      <c r="P113" s="3">
        <v>690635000</v>
      </c>
      <c r="Q113" s="3">
        <v>685993000</v>
      </c>
      <c r="R113" s="3">
        <v>720407600</v>
      </c>
      <c r="S113" s="3">
        <v>840140400</v>
      </c>
      <c r="T113" s="3">
        <v>876059800</v>
      </c>
      <c r="U113" s="3">
        <v>668316000</v>
      </c>
      <c r="V113" s="3">
        <v>628040600</v>
      </c>
      <c r="W113" s="3">
        <v>737631400</v>
      </c>
      <c r="X113" s="3">
        <v>723151000</v>
      </c>
      <c r="Y113" s="3">
        <v>737165000</v>
      </c>
      <c r="Z113" s="3">
        <v>751900600</v>
      </c>
      <c r="AA113" s="3">
        <v>756287400</v>
      </c>
      <c r="AB113" s="3">
        <v>760038400</v>
      </c>
      <c r="AC113" s="3">
        <v>829672800</v>
      </c>
      <c r="AD113" s="3">
        <v>916482600</v>
      </c>
      <c r="AE113" s="3">
        <v>929581400</v>
      </c>
      <c r="AF113" s="3">
        <v>987408400</v>
      </c>
      <c r="AG113" s="3">
        <v>1078961400</v>
      </c>
      <c r="AH113" s="3">
        <v>1018600000</v>
      </c>
      <c r="AI113" s="3">
        <v>1170081000</v>
      </c>
      <c r="AJ113" s="3">
        <v>1176170600</v>
      </c>
      <c r="AK113" s="3">
        <v>1173240200</v>
      </c>
      <c r="AL113" s="3">
        <v>1136022800</v>
      </c>
      <c r="AM113" s="3">
        <v>1151035600</v>
      </c>
      <c r="AN113" s="3">
        <v>1218003600</v>
      </c>
      <c r="AO113" s="3">
        <v>1148536400</v>
      </c>
      <c r="AP113" s="3">
        <v>1318862600</v>
      </c>
      <c r="AQ113" s="3">
        <v>1252572200</v>
      </c>
      <c r="AR113" s="3">
        <v>1293850800</v>
      </c>
      <c r="AS113" s="3">
        <v>1381958600</v>
      </c>
      <c r="AT113" s="3">
        <v>1488183400</v>
      </c>
      <c r="AU113" s="3">
        <v>1852177800</v>
      </c>
    </row>
    <row r="114" spans="1:47" x14ac:dyDescent="0.3">
      <c r="A114" s="1" t="s">
        <v>159</v>
      </c>
      <c r="B114" s="3">
        <v>4784749135560</v>
      </c>
      <c r="C114" s="3">
        <v>4627786451220</v>
      </c>
      <c r="D114" s="3">
        <v>5044028300280</v>
      </c>
      <c r="E114" s="3">
        <v>4999477446840</v>
      </c>
      <c r="F114" s="3">
        <v>5375864135400</v>
      </c>
      <c r="G114" s="3">
        <v>5236158117720</v>
      </c>
      <c r="H114" s="3">
        <v>5564386164180</v>
      </c>
      <c r="I114" s="3">
        <v>5801243699700</v>
      </c>
      <c r="J114" s="3">
        <v>5651291475480</v>
      </c>
      <c r="K114" s="3">
        <v>5976881928600</v>
      </c>
      <c r="L114" s="3">
        <v>6175732978860</v>
      </c>
      <c r="M114" s="3">
        <v>6354552677940</v>
      </c>
      <c r="N114" s="3">
        <v>6747125402700</v>
      </c>
      <c r="O114" s="3">
        <v>7008064043880</v>
      </c>
      <c r="P114" s="3">
        <v>7050558454320</v>
      </c>
      <c r="Q114" s="3">
        <v>7058249144520</v>
      </c>
      <c r="R114" s="3">
        <v>6949285014480</v>
      </c>
      <c r="S114" s="3">
        <v>7341116004120</v>
      </c>
      <c r="T114" s="3">
        <v>7747189898400</v>
      </c>
      <c r="U114" s="3">
        <v>7809643914180</v>
      </c>
      <c r="V114" s="3">
        <v>7808799349380</v>
      </c>
      <c r="W114" s="3">
        <v>7949843568540</v>
      </c>
      <c r="X114" s="3">
        <v>7975769268180</v>
      </c>
      <c r="Y114" s="3">
        <v>8111181182880</v>
      </c>
      <c r="Z114" s="3">
        <v>8240259855540</v>
      </c>
      <c r="AA114" s="3">
        <v>8563989946860</v>
      </c>
      <c r="AB114" s="3">
        <v>8691681608580</v>
      </c>
      <c r="AC114" s="3">
        <v>8716938493620</v>
      </c>
      <c r="AD114" s="3">
        <v>9204334339740</v>
      </c>
      <c r="AE114" s="3">
        <v>9015942655260</v>
      </c>
      <c r="AF114" s="3">
        <v>9039714052020</v>
      </c>
      <c r="AG114" s="3">
        <v>8600031493680</v>
      </c>
      <c r="AH114" s="3">
        <v>8839187230380</v>
      </c>
      <c r="AI114" s="3">
        <v>9146671391880</v>
      </c>
      <c r="AJ114" s="3">
        <v>9551429870460</v>
      </c>
      <c r="AK114" s="3">
        <v>9649017480720</v>
      </c>
      <c r="AL114" s="3">
        <v>9887737471380</v>
      </c>
      <c r="AM114" s="3">
        <v>10346978767980</v>
      </c>
      <c r="AN114" s="3">
        <v>10325990368860</v>
      </c>
      <c r="AO114" s="3">
        <v>10559146532880</v>
      </c>
      <c r="AP114" s="3">
        <v>10939226535840</v>
      </c>
      <c r="AQ114" s="3">
        <v>11093147130300</v>
      </c>
      <c r="AR114" s="3">
        <v>11182124366280</v>
      </c>
      <c r="AS114" s="3">
        <v>11181127198500</v>
      </c>
      <c r="AT114" s="3">
        <v>11224789466760</v>
      </c>
      <c r="AU114" s="3">
        <v>11387742748020</v>
      </c>
    </row>
    <row r="115" spans="1:47" x14ac:dyDescent="0.3">
      <c r="A115" s="1" t="s">
        <v>160</v>
      </c>
      <c r="B115" s="3">
        <v>5467696140</v>
      </c>
      <c r="C115" s="3">
        <v>5618960420</v>
      </c>
      <c r="D115" s="3">
        <v>5681851110</v>
      </c>
      <c r="E115" s="3">
        <v>5926659950</v>
      </c>
      <c r="F115" s="3">
        <v>4671278530</v>
      </c>
      <c r="G115" s="3">
        <v>4620215850</v>
      </c>
      <c r="H115" s="3">
        <v>5069446680</v>
      </c>
      <c r="I115" s="3">
        <v>5449522490</v>
      </c>
      <c r="J115" s="3">
        <v>5950836700</v>
      </c>
      <c r="K115" s="3">
        <v>6393002210</v>
      </c>
      <c r="L115" s="3">
        <v>6518537930</v>
      </c>
      <c r="M115" s="3">
        <v>6696373280</v>
      </c>
      <c r="N115" s="3">
        <v>6951854490</v>
      </c>
      <c r="O115" s="3">
        <v>7103181050</v>
      </c>
      <c r="P115" s="3">
        <v>7301347360</v>
      </c>
      <c r="Q115" s="3">
        <v>7795758870</v>
      </c>
      <c r="R115" s="3">
        <v>8109776360</v>
      </c>
      <c r="S115" s="3">
        <v>8430893770</v>
      </c>
      <c r="T115" s="3">
        <v>8182856750</v>
      </c>
      <c r="U115" s="3">
        <v>8821107380</v>
      </c>
      <c r="V115" s="3">
        <v>8760438010</v>
      </c>
      <c r="W115" s="3">
        <v>9297208570</v>
      </c>
      <c r="X115" s="3">
        <v>9869091210</v>
      </c>
      <c r="Y115" s="3">
        <v>10550439600</v>
      </c>
      <c r="Z115" s="3">
        <v>11004045600</v>
      </c>
      <c r="AA115" s="3">
        <v>11229106490</v>
      </c>
      <c r="AB115" s="3">
        <v>11539793730</v>
      </c>
      <c r="AC115" s="3">
        <v>11949411020</v>
      </c>
      <c r="AD115" s="3">
        <v>12288790310</v>
      </c>
      <c r="AE115" s="3">
        <v>12647381250</v>
      </c>
      <c r="AF115" s="3">
        <v>13116020950</v>
      </c>
      <c r="AG115" s="3">
        <v>13510201450</v>
      </c>
      <c r="AH115" s="3">
        <v>13965096300</v>
      </c>
      <c r="AI115" s="3">
        <v>14486464670</v>
      </c>
      <c r="AJ115" s="3">
        <v>14906335670</v>
      </c>
      <c r="AK115" s="3">
        <v>15393861780</v>
      </c>
      <c r="AL115" s="3">
        <v>15620590390</v>
      </c>
      <c r="AM115" s="3">
        <v>15557533620</v>
      </c>
      <c r="AN115" s="3">
        <v>15539261360</v>
      </c>
      <c r="AO115" s="3">
        <v>15483550170</v>
      </c>
      <c r="AP115" s="3">
        <v>16274578830</v>
      </c>
      <c r="AQ115" s="3">
        <v>17012257750</v>
      </c>
      <c r="AR115" s="3">
        <v>17049990780</v>
      </c>
      <c r="AS115" s="3">
        <v>17368040900</v>
      </c>
      <c r="AT115" s="3">
        <v>17917201720</v>
      </c>
      <c r="AU115" s="3">
        <v>18216789280</v>
      </c>
    </row>
    <row r="116" spans="1:47" x14ac:dyDescent="0.3">
      <c r="A116" s="1" t="s">
        <v>161</v>
      </c>
      <c r="B116" s="3">
        <v>448158151420</v>
      </c>
      <c r="C116" s="3">
        <v>405500698400</v>
      </c>
      <c r="D116" s="3">
        <v>409502261840</v>
      </c>
      <c r="E116" s="3">
        <v>459844182700</v>
      </c>
      <c r="F116" s="3">
        <v>343699297340</v>
      </c>
      <c r="G116" s="3">
        <v>419094187400</v>
      </c>
      <c r="H116" s="3">
        <v>339830805440</v>
      </c>
      <c r="I116" s="3">
        <v>437302053300</v>
      </c>
      <c r="J116" s="3">
        <v>320414054380</v>
      </c>
      <c r="K116" s="3">
        <v>358844566500</v>
      </c>
      <c r="L116" s="3">
        <v>351402924880</v>
      </c>
      <c r="M116" s="3">
        <v>439873483000</v>
      </c>
      <c r="N116" s="3">
        <v>492953077540</v>
      </c>
      <c r="O116" s="3">
        <v>478516165820</v>
      </c>
      <c r="P116" s="3">
        <v>453122634720</v>
      </c>
      <c r="Q116" s="3">
        <v>430055529540</v>
      </c>
      <c r="R116" s="3">
        <v>459715254180</v>
      </c>
      <c r="S116" s="3">
        <v>438861172120</v>
      </c>
      <c r="T116" s="3">
        <v>490270012540</v>
      </c>
      <c r="U116" s="3">
        <v>540057263620</v>
      </c>
      <c r="V116" s="3">
        <v>410346829900</v>
      </c>
      <c r="W116" s="3">
        <v>431140208940</v>
      </c>
      <c r="X116" s="3">
        <v>388405353560</v>
      </c>
      <c r="Y116" s="3">
        <v>323498964040</v>
      </c>
      <c r="Z116" s="3">
        <v>328172644100</v>
      </c>
      <c r="AA116" s="3">
        <v>326208909180</v>
      </c>
      <c r="AB116" s="3">
        <v>358002487080</v>
      </c>
      <c r="AC116" s="3">
        <v>298607275680</v>
      </c>
      <c r="AD116" s="3">
        <v>285750820040</v>
      </c>
      <c r="AE116" s="3">
        <v>284515987980</v>
      </c>
      <c r="AF116" s="3">
        <v>330015920360</v>
      </c>
      <c r="AG116" s="3">
        <v>295891420020</v>
      </c>
      <c r="AH116" s="3">
        <v>206522123500</v>
      </c>
      <c r="AI116" s="3">
        <v>250102522600</v>
      </c>
      <c r="AJ116" s="3">
        <v>214351568760</v>
      </c>
      <c r="AK116" s="3">
        <v>178879681960</v>
      </c>
      <c r="AL116" s="3">
        <v>214559469180</v>
      </c>
      <c r="AM116" s="3">
        <v>255700647580</v>
      </c>
      <c r="AN116" s="3">
        <v>257613662320</v>
      </c>
      <c r="AO116" s="3">
        <v>168766697400</v>
      </c>
      <c r="AP116" s="3">
        <v>185296541220</v>
      </c>
      <c r="AQ116" s="3">
        <v>204978360720</v>
      </c>
      <c r="AR116" s="3">
        <v>235606265300</v>
      </c>
      <c r="AS116" s="3">
        <v>215641306440</v>
      </c>
      <c r="AT116" s="3">
        <v>194506333280</v>
      </c>
      <c r="AU116" s="3">
        <v>189176133020</v>
      </c>
    </row>
    <row r="117" spans="1:47" x14ac:dyDescent="0.3">
      <c r="A117" s="1" t="s">
        <v>162</v>
      </c>
      <c r="B117" s="3">
        <v>19518803850</v>
      </c>
      <c r="C117" s="3">
        <v>15158801490</v>
      </c>
      <c r="D117" s="3">
        <v>13695878070</v>
      </c>
      <c r="E117" s="3">
        <v>15618720180</v>
      </c>
      <c r="F117" s="3">
        <v>21772173990</v>
      </c>
      <c r="G117" s="3">
        <v>13645696470</v>
      </c>
      <c r="H117" s="3">
        <v>21124139190</v>
      </c>
      <c r="I117" s="3">
        <v>23510014710</v>
      </c>
      <c r="J117" s="3">
        <v>24020872050</v>
      </c>
      <c r="K117" s="3">
        <v>20115878370</v>
      </c>
      <c r="L117" s="3">
        <v>17599898400</v>
      </c>
      <c r="M117" s="3">
        <v>17915415210</v>
      </c>
      <c r="N117" s="3">
        <v>18414029970</v>
      </c>
      <c r="O117" s="3">
        <v>20165000100</v>
      </c>
      <c r="P117" s="3">
        <v>19363565340</v>
      </c>
      <c r="Q117" s="3">
        <v>15962615550</v>
      </c>
      <c r="R117" s="3">
        <v>17310402480</v>
      </c>
      <c r="S117" s="3">
        <v>20694048270</v>
      </c>
      <c r="T117" s="3">
        <v>18083977800</v>
      </c>
      <c r="U117" s="3">
        <v>18112377990</v>
      </c>
      <c r="V117" s="3">
        <v>13157334330</v>
      </c>
      <c r="W117" s="3">
        <v>11909045400</v>
      </c>
      <c r="X117" s="3">
        <v>16921992570</v>
      </c>
      <c r="Y117" s="3">
        <v>18718818300</v>
      </c>
      <c r="Z117" s="3">
        <v>18347128380</v>
      </c>
      <c r="AA117" s="3">
        <v>18449373390</v>
      </c>
      <c r="AB117" s="3">
        <v>18872694120</v>
      </c>
      <c r="AC117" s="3">
        <v>13123829460</v>
      </c>
      <c r="AD117" s="3">
        <v>18051900510</v>
      </c>
      <c r="AE117" s="3">
        <v>13513126200</v>
      </c>
      <c r="AF117" s="3">
        <v>12095085030</v>
      </c>
      <c r="AG117" s="3">
        <v>11371691310</v>
      </c>
      <c r="AH117" s="3">
        <v>14747485410</v>
      </c>
      <c r="AI117" s="3">
        <v>13754062770</v>
      </c>
      <c r="AJ117" s="3">
        <v>12609316650</v>
      </c>
      <c r="AK117" s="3">
        <v>11674511310</v>
      </c>
      <c r="AL117" s="3">
        <v>13663519590</v>
      </c>
      <c r="AM117" s="3">
        <v>13809046230</v>
      </c>
      <c r="AN117" s="3">
        <v>14365477980</v>
      </c>
      <c r="AO117" s="3">
        <v>14377958490</v>
      </c>
      <c r="AP117" s="3">
        <v>14671153140</v>
      </c>
      <c r="AQ117" s="3">
        <v>18255503700</v>
      </c>
      <c r="AR117" s="3">
        <v>15608943420</v>
      </c>
      <c r="AS117" s="3">
        <v>15786936690</v>
      </c>
      <c r="AT117" s="3">
        <v>17846869740</v>
      </c>
      <c r="AU117" s="3">
        <v>20353440660</v>
      </c>
    </row>
    <row r="118" spans="1:47" x14ac:dyDescent="0.3">
      <c r="A118" s="1" t="s">
        <v>163</v>
      </c>
      <c r="B118" s="3">
        <v>787859840880</v>
      </c>
      <c r="C118" s="3">
        <v>825263123900</v>
      </c>
      <c r="D118" s="3">
        <v>862381247020</v>
      </c>
      <c r="E118" s="3">
        <v>877737520450</v>
      </c>
      <c r="F118" s="3">
        <v>766102331040</v>
      </c>
      <c r="G118" s="3">
        <v>745379864840</v>
      </c>
      <c r="H118" s="3">
        <v>867680352060</v>
      </c>
      <c r="I118" s="3">
        <v>824235722630</v>
      </c>
      <c r="J118" s="3">
        <v>890386595450</v>
      </c>
      <c r="K118" s="3">
        <v>876164970510</v>
      </c>
      <c r="L118" s="3">
        <v>963702899340</v>
      </c>
      <c r="M118" s="3">
        <v>940176784190</v>
      </c>
      <c r="N118" s="3">
        <v>912303091990</v>
      </c>
      <c r="O118" s="3">
        <v>1158779601410</v>
      </c>
      <c r="P118" s="3">
        <v>1077625676610</v>
      </c>
      <c r="Q118" s="3">
        <v>944415018190</v>
      </c>
      <c r="R118" s="3">
        <v>1030643921240</v>
      </c>
      <c r="S118" s="3">
        <v>1128147606400</v>
      </c>
      <c r="T118" s="3">
        <v>1061808616960</v>
      </c>
      <c r="U118" s="3">
        <v>1148403782180</v>
      </c>
      <c r="V118" s="3">
        <v>1276878584580</v>
      </c>
      <c r="W118" s="3">
        <v>1114654165950</v>
      </c>
      <c r="X118" s="3">
        <v>1012914850700</v>
      </c>
      <c r="Y118" s="3">
        <v>1122057441970</v>
      </c>
      <c r="Z118" s="3">
        <v>1202467368290</v>
      </c>
      <c r="AA118" s="3">
        <v>1173280268120</v>
      </c>
      <c r="AB118" s="3">
        <v>1160326154590</v>
      </c>
      <c r="AC118" s="3">
        <v>1109387535690</v>
      </c>
      <c r="AD118" s="3">
        <v>1125749278270</v>
      </c>
      <c r="AE118" s="3">
        <v>1121540851630</v>
      </c>
      <c r="AF118" s="3">
        <v>1274468528270</v>
      </c>
      <c r="AG118" s="3">
        <v>1140814443030</v>
      </c>
      <c r="AH118" s="3">
        <v>1178677051540</v>
      </c>
      <c r="AI118" s="3">
        <v>1497573654070</v>
      </c>
      <c r="AJ118" s="3">
        <v>1474100252220</v>
      </c>
      <c r="AK118" s="3">
        <v>1509390938600</v>
      </c>
      <c r="AL118" s="3">
        <v>1557724843040</v>
      </c>
      <c r="AM118" s="3">
        <v>1403231496710</v>
      </c>
      <c r="AN118" s="3">
        <v>1309091025940</v>
      </c>
      <c r="AO118" s="3">
        <v>1465393052390</v>
      </c>
      <c r="AP118" s="3">
        <v>1683302890830</v>
      </c>
      <c r="AQ118" s="3">
        <v>1678424327840</v>
      </c>
      <c r="AR118" s="3">
        <v>1546557498680</v>
      </c>
      <c r="AS118" s="3">
        <v>1624332056380</v>
      </c>
      <c r="AT118" s="3">
        <v>1405257232840</v>
      </c>
      <c r="AU118" s="3">
        <v>1437035117610</v>
      </c>
    </row>
    <row r="119" spans="1:47" x14ac:dyDescent="0.3">
      <c r="A119" s="1" t="s">
        <v>164</v>
      </c>
      <c r="B119" s="3">
        <v>46418072790</v>
      </c>
      <c r="C119" s="3">
        <v>42932307450</v>
      </c>
      <c r="D119" s="3">
        <v>43171096590</v>
      </c>
      <c r="E119" s="3">
        <v>41854280670</v>
      </c>
      <c r="F119" s="3">
        <v>40981485030</v>
      </c>
      <c r="G119" s="3">
        <v>40638881820</v>
      </c>
      <c r="H119" s="3">
        <v>43789498620</v>
      </c>
      <c r="I119" s="3">
        <v>45245244660</v>
      </c>
      <c r="J119" s="3">
        <v>45807077490</v>
      </c>
      <c r="K119" s="3">
        <v>41546577780</v>
      </c>
      <c r="L119" s="3">
        <v>51928200510</v>
      </c>
      <c r="M119" s="3">
        <v>44479978440</v>
      </c>
      <c r="N119" s="3">
        <v>47771418990</v>
      </c>
      <c r="O119" s="3">
        <v>47750445240</v>
      </c>
      <c r="P119" s="3">
        <v>55340258100</v>
      </c>
      <c r="Q119" s="3">
        <v>54375968970</v>
      </c>
      <c r="R119" s="3">
        <v>53830028250</v>
      </c>
      <c r="S119" s="3">
        <v>51869378130</v>
      </c>
      <c r="T119" s="3">
        <v>50539786200</v>
      </c>
      <c r="U119" s="3">
        <v>57013364100</v>
      </c>
      <c r="V119" s="3">
        <v>52374953370</v>
      </c>
      <c r="W119" s="3">
        <v>60547572810</v>
      </c>
      <c r="X119" s="3">
        <v>54342003480</v>
      </c>
      <c r="Y119" s="3">
        <v>55802255880</v>
      </c>
      <c r="Z119" s="3">
        <v>60430479360</v>
      </c>
      <c r="AA119" s="3">
        <v>67694180370</v>
      </c>
      <c r="AB119" s="3">
        <v>59688991380</v>
      </c>
      <c r="AC119" s="3">
        <v>58162342080</v>
      </c>
      <c r="AD119" s="3">
        <v>63347652330</v>
      </c>
      <c r="AE119" s="3">
        <v>68537013510</v>
      </c>
      <c r="AF119" s="3">
        <v>73276961160</v>
      </c>
      <c r="AG119" s="3">
        <v>67331969700</v>
      </c>
      <c r="AH119" s="3">
        <v>74129382300</v>
      </c>
      <c r="AI119" s="3">
        <v>80502477960</v>
      </c>
      <c r="AJ119" s="3">
        <v>81514802970</v>
      </c>
      <c r="AK119" s="3">
        <v>86311199970</v>
      </c>
      <c r="AL119" s="3">
        <v>87035405580</v>
      </c>
      <c r="AM119" s="3">
        <v>89328255930</v>
      </c>
      <c r="AN119" s="3">
        <v>92675426730</v>
      </c>
      <c r="AO119" s="3">
        <v>103600089810</v>
      </c>
      <c r="AP119" s="3">
        <v>112959751590</v>
      </c>
      <c r="AQ119" s="3">
        <v>129602817720</v>
      </c>
      <c r="AR119" s="3">
        <v>143991601230</v>
      </c>
      <c r="AS119" s="3">
        <v>150308870760</v>
      </c>
      <c r="AT119" s="3">
        <v>136696331730</v>
      </c>
      <c r="AU119" s="3">
        <v>134985688710</v>
      </c>
    </row>
    <row r="120" spans="1:47" x14ac:dyDescent="0.3">
      <c r="A120" s="1" t="s">
        <v>165</v>
      </c>
      <c r="B120" s="3">
        <v>852295279140</v>
      </c>
      <c r="C120" s="3">
        <v>739701142470</v>
      </c>
      <c r="D120" s="3">
        <v>884434417830</v>
      </c>
      <c r="E120" s="3">
        <v>843606119970</v>
      </c>
      <c r="F120" s="3">
        <v>852403180860</v>
      </c>
      <c r="G120" s="3">
        <v>865960516980</v>
      </c>
      <c r="H120" s="3">
        <v>919614316770</v>
      </c>
      <c r="I120" s="3">
        <v>903506501250</v>
      </c>
      <c r="J120" s="3">
        <v>904581621540</v>
      </c>
      <c r="K120" s="3">
        <v>788169807450</v>
      </c>
      <c r="L120" s="3">
        <v>1009045137780</v>
      </c>
      <c r="M120" s="3">
        <v>944790765120</v>
      </c>
      <c r="N120" s="3">
        <v>853630735050</v>
      </c>
      <c r="O120" s="3">
        <v>973557396720</v>
      </c>
      <c r="P120" s="3">
        <v>1068102381960</v>
      </c>
      <c r="Q120" s="3">
        <v>952202784330</v>
      </c>
      <c r="R120" s="3">
        <v>898518002040</v>
      </c>
      <c r="S120" s="3">
        <v>869379305040</v>
      </c>
      <c r="T120" s="3">
        <v>813521671830</v>
      </c>
      <c r="U120" s="3">
        <v>782232486390</v>
      </c>
      <c r="V120" s="3">
        <v>764887932090</v>
      </c>
      <c r="W120" s="3">
        <v>971411452380</v>
      </c>
      <c r="X120" s="3">
        <v>784218561030</v>
      </c>
      <c r="Y120" s="3">
        <v>826472398140</v>
      </c>
      <c r="Z120" s="3">
        <v>753588710730</v>
      </c>
      <c r="AA120" s="3">
        <v>983303857800</v>
      </c>
      <c r="AB120" s="3">
        <v>824133825270</v>
      </c>
      <c r="AC120" s="3">
        <v>845482778190</v>
      </c>
      <c r="AD120" s="3">
        <v>826816634370</v>
      </c>
      <c r="AE120" s="3">
        <v>768654577890</v>
      </c>
      <c r="AF120" s="3">
        <v>823305422070</v>
      </c>
      <c r="AG120" s="3">
        <v>735907025520</v>
      </c>
      <c r="AH120" s="3">
        <v>810401513760</v>
      </c>
      <c r="AI120" s="3">
        <v>799902549720</v>
      </c>
      <c r="AJ120" s="3">
        <v>820108978200</v>
      </c>
      <c r="AK120" s="3">
        <v>794560010040</v>
      </c>
      <c r="AL120" s="3">
        <v>864158175450</v>
      </c>
      <c r="AM120" s="3">
        <v>913643121510</v>
      </c>
      <c r="AN120" s="3">
        <v>780767592480</v>
      </c>
      <c r="AO120" s="3">
        <v>828338811480</v>
      </c>
      <c r="AP120" s="3">
        <v>781747410600</v>
      </c>
      <c r="AQ120" s="3">
        <v>788869240830</v>
      </c>
      <c r="AR120" s="3">
        <v>851857709850</v>
      </c>
      <c r="AS120" s="3">
        <v>939876417360</v>
      </c>
      <c r="AT120" s="3">
        <v>908903473740</v>
      </c>
      <c r="AU120" s="3">
        <v>877132090440</v>
      </c>
    </row>
    <row r="121" spans="1:47" x14ac:dyDescent="0.3">
      <c r="A121" s="1" t="s">
        <v>166</v>
      </c>
      <c r="B121" s="3">
        <v>851246229540</v>
      </c>
      <c r="C121" s="3">
        <v>881819482620</v>
      </c>
      <c r="D121" s="3">
        <v>1105938808740</v>
      </c>
      <c r="E121" s="3">
        <v>982259265120</v>
      </c>
      <c r="F121" s="3">
        <v>1198877775060</v>
      </c>
      <c r="G121" s="3">
        <v>1071069557160</v>
      </c>
      <c r="H121" s="3">
        <v>1378130605320</v>
      </c>
      <c r="I121" s="3">
        <v>1407896365560</v>
      </c>
      <c r="J121" s="3">
        <v>1655111043060</v>
      </c>
      <c r="K121" s="3">
        <v>1512213266880</v>
      </c>
      <c r="L121" s="3">
        <v>1651877246400</v>
      </c>
      <c r="M121" s="3">
        <v>1718990623440</v>
      </c>
      <c r="N121" s="3">
        <v>1482855358260</v>
      </c>
      <c r="O121" s="3">
        <v>1693449393900</v>
      </c>
      <c r="P121" s="3">
        <v>1887586727700</v>
      </c>
      <c r="Q121" s="3">
        <v>1762368891000</v>
      </c>
      <c r="R121" s="3">
        <v>1867911959580</v>
      </c>
      <c r="S121" s="3">
        <v>1745119736280</v>
      </c>
      <c r="T121" s="3">
        <v>2001364510260</v>
      </c>
      <c r="U121" s="3">
        <v>2023797226380</v>
      </c>
      <c r="V121" s="3">
        <v>1919161686900</v>
      </c>
      <c r="W121" s="3">
        <v>2127038789220</v>
      </c>
      <c r="X121" s="3">
        <v>2150473267440</v>
      </c>
      <c r="Y121" s="3">
        <v>2544407830260</v>
      </c>
      <c r="Z121" s="3">
        <v>2368394040120</v>
      </c>
      <c r="AA121" s="3">
        <v>2429405821080</v>
      </c>
      <c r="AB121" s="3">
        <v>2693128086240</v>
      </c>
      <c r="AC121" s="3">
        <v>2988003818520</v>
      </c>
      <c r="AD121" s="3">
        <v>2944836838140</v>
      </c>
      <c r="AE121" s="3">
        <v>3010014426780</v>
      </c>
      <c r="AF121" s="3">
        <v>3303207064380</v>
      </c>
      <c r="AG121" s="3">
        <v>3376540677780</v>
      </c>
      <c r="AH121" s="3">
        <v>3556102032480</v>
      </c>
      <c r="AI121" s="3">
        <v>3835528180440</v>
      </c>
      <c r="AJ121" s="3">
        <v>4003367920260</v>
      </c>
      <c r="AK121" s="3">
        <v>4134289484520</v>
      </c>
      <c r="AL121" s="3">
        <v>4101338779500</v>
      </c>
      <c r="AM121" s="3">
        <v>4313230730100</v>
      </c>
      <c r="AN121" s="3">
        <v>4166177185320</v>
      </c>
      <c r="AO121" s="3">
        <v>4943825725140</v>
      </c>
      <c r="AP121" s="3">
        <v>4878417069720</v>
      </c>
      <c r="AQ121" s="3">
        <v>4500521597940</v>
      </c>
      <c r="AR121" s="3">
        <v>5178782723280</v>
      </c>
      <c r="AS121" s="3">
        <v>5713823478360</v>
      </c>
      <c r="AT121" s="3">
        <v>6030831706020</v>
      </c>
      <c r="AU121" s="3">
        <v>6260593330980</v>
      </c>
    </row>
    <row r="122" spans="1:47" x14ac:dyDescent="0.3">
      <c r="A122" s="1" t="s">
        <v>167</v>
      </c>
      <c r="B122" s="3">
        <v>5746351100</v>
      </c>
      <c r="C122" s="3">
        <v>4988201500</v>
      </c>
      <c r="D122" s="3">
        <v>5436368950</v>
      </c>
      <c r="E122" s="3">
        <v>5823944150</v>
      </c>
      <c r="F122" s="3">
        <v>5748879700</v>
      </c>
      <c r="G122" s="3">
        <v>5430867900</v>
      </c>
      <c r="H122" s="3">
        <v>7441602550</v>
      </c>
      <c r="I122" s="3">
        <v>7060617850</v>
      </c>
      <c r="J122" s="3">
        <v>7027154250</v>
      </c>
      <c r="K122" s="3">
        <v>7247761150</v>
      </c>
      <c r="L122" s="3">
        <v>6918680000</v>
      </c>
      <c r="M122" s="3">
        <v>6836823300</v>
      </c>
      <c r="N122" s="3">
        <v>7830737950</v>
      </c>
      <c r="O122" s="3">
        <v>8241151250</v>
      </c>
      <c r="P122" s="3">
        <v>9501954250</v>
      </c>
      <c r="Q122" s="3">
        <v>9672917200</v>
      </c>
      <c r="R122" s="3">
        <v>11300757250</v>
      </c>
      <c r="S122" s="3">
        <v>10345686200</v>
      </c>
      <c r="T122" s="3">
        <v>11174542450</v>
      </c>
      <c r="U122" s="3">
        <v>10762716900</v>
      </c>
      <c r="V122" s="3">
        <v>10185348750</v>
      </c>
      <c r="W122" s="3">
        <v>11133425800</v>
      </c>
      <c r="X122" s="3">
        <v>15602349700</v>
      </c>
      <c r="Y122" s="3">
        <v>14451863600</v>
      </c>
      <c r="Z122" s="3">
        <v>12446092000</v>
      </c>
      <c r="AA122" s="3">
        <v>14301896100</v>
      </c>
      <c r="AB122" s="3">
        <v>14394701100</v>
      </c>
      <c r="AC122" s="3">
        <v>15775074600</v>
      </c>
      <c r="AD122" s="3">
        <v>16102851100</v>
      </c>
      <c r="AE122" s="3">
        <v>16929084600</v>
      </c>
      <c r="AF122" s="3">
        <v>16191204150</v>
      </c>
      <c r="AG122" s="3">
        <v>14929863150</v>
      </c>
      <c r="AH122" s="3">
        <v>17733744300</v>
      </c>
      <c r="AI122" s="3">
        <v>18419492550</v>
      </c>
      <c r="AJ122" s="3">
        <v>20821971900</v>
      </c>
      <c r="AK122" s="3">
        <v>20585494000</v>
      </c>
      <c r="AL122" s="3">
        <v>22485185450</v>
      </c>
      <c r="AM122" s="3">
        <v>22409367800</v>
      </c>
      <c r="AN122" s="3">
        <v>22616645750</v>
      </c>
      <c r="AO122" s="3">
        <v>28312734200</v>
      </c>
      <c r="AP122" s="3">
        <v>32634999300</v>
      </c>
      <c r="AQ122" s="3">
        <v>30528325800</v>
      </c>
      <c r="AR122" s="3">
        <v>31494008900</v>
      </c>
      <c r="AS122" s="3">
        <v>31419926300</v>
      </c>
      <c r="AT122" s="3">
        <v>28763094000</v>
      </c>
      <c r="AU122" s="3">
        <v>32739478900</v>
      </c>
    </row>
    <row r="123" spans="1:47" x14ac:dyDescent="0.3">
      <c r="A123" s="1" t="s">
        <v>168</v>
      </c>
      <c r="B123" s="3">
        <v>2370832290</v>
      </c>
      <c r="C123" s="3">
        <v>2266198390</v>
      </c>
      <c r="D123" s="3">
        <v>2405864810</v>
      </c>
      <c r="E123" s="3">
        <v>2420158730</v>
      </c>
      <c r="F123" s="3">
        <v>2488889050</v>
      </c>
      <c r="G123" s="3">
        <v>2496442440</v>
      </c>
      <c r="H123" s="3">
        <v>2694682310</v>
      </c>
      <c r="I123" s="3">
        <v>3231729600</v>
      </c>
      <c r="J123" s="3">
        <v>2833380670</v>
      </c>
      <c r="K123" s="3">
        <v>2816507520</v>
      </c>
      <c r="L123" s="3">
        <v>3110566900</v>
      </c>
      <c r="M123" s="3">
        <v>3293447790</v>
      </c>
      <c r="N123" s="3">
        <v>3312894350</v>
      </c>
      <c r="O123" s="3">
        <v>3388882210</v>
      </c>
      <c r="P123" s="3">
        <v>3486057780</v>
      </c>
      <c r="Q123" s="3">
        <v>3515492430</v>
      </c>
      <c r="R123" s="3">
        <v>3551299010</v>
      </c>
      <c r="S123" s="3">
        <v>3635920840</v>
      </c>
      <c r="T123" s="3">
        <v>3726483920</v>
      </c>
      <c r="U123" s="3">
        <v>3946886350</v>
      </c>
      <c r="V123" s="3">
        <v>4223607950</v>
      </c>
      <c r="W123" s="3">
        <v>4308410200</v>
      </c>
      <c r="X123" s="3">
        <v>4977351300</v>
      </c>
      <c r="Y123" s="3">
        <v>5806452010</v>
      </c>
      <c r="Z123" s="3">
        <v>6016015660</v>
      </c>
      <c r="AA123" s="3">
        <v>6930772220</v>
      </c>
      <c r="AB123" s="3">
        <v>7080572230</v>
      </c>
      <c r="AC123" s="3">
        <v>7188673880</v>
      </c>
      <c r="AD123" s="3">
        <v>7413368560</v>
      </c>
      <c r="AE123" s="3">
        <v>9237945350</v>
      </c>
      <c r="AF123" s="3">
        <v>9849020130</v>
      </c>
      <c r="AG123" s="3">
        <v>11099063010</v>
      </c>
      <c r="AH123" s="3">
        <v>12165570250</v>
      </c>
      <c r="AI123" s="3">
        <v>12954690470</v>
      </c>
      <c r="AJ123" s="3">
        <v>13773681840</v>
      </c>
      <c r="AK123" s="3">
        <v>14507041610</v>
      </c>
      <c r="AL123" s="3">
        <v>15644643060</v>
      </c>
      <c r="AM123" s="3">
        <v>18299829880</v>
      </c>
      <c r="AN123" s="3">
        <v>19196405730</v>
      </c>
      <c r="AO123" s="3">
        <v>19725152730</v>
      </c>
      <c r="AP123" s="3">
        <v>20548673030</v>
      </c>
      <c r="AQ123" s="3">
        <v>21477403410</v>
      </c>
      <c r="AR123" s="3">
        <v>22576783950</v>
      </c>
      <c r="AS123" s="3">
        <v>23543200770</v>
      </c>
      <c r="AT123" s="3">
        <v>24975635660</v>
      </c>
      <c r="AU123" s="3">
        <v>25980173480</v>
      </c>
    </row>
    <row r="124" spans="1:47" x14ac:dyDescent="0.3">
      <c r="A124" s="1" t="s">
        <v>169</v>
      </c>
      <c r="B124" s="3">
        <v>1652808000</v>
      </c>
      <c r="C124" s="3">
        <v>1595088240</v>
      </c>
      <c r="D124" s="3">
        <v>1825016640</v>
      </c>
      <c r="E124" s="3">
        <v>1885661760</v>
      </c>
      <c r="F124" s="3">
        <v>1792567040</v>
      </c>
      <c r="G124" s="3">
        <v>1849213760</v>
      </c>
      <c r="H124" s="3">
        <v>2087960400</v>
      </c>
      <c r="I124" s="3">
        <v>2287434320</v>
      </c>
      <c r="J124" s="3">
        <v>2351842560</v>
      </c>
      <c r="K124" s="3">
        <v>2441914000</v>
      </c>
      <c r="L124" s="3">
        <v>2381369520</v>
      </c>
      <c r="M124" s="3">
        <v>2529163440</v>
      </c>
      <c r="N124" s="3">
        <v>2545132560</v>
      </c>
      <c r="O124" s="3">
        <v>2600847680</v>
      </c>
      <c r="P124" s="3">
        <v>2753722560</v>
      </c>
      <c r="Q124" s="3">
        <v>2862122720</v>
      </c>
      <c r="R124" s="3">
        <v>3313353040</v>
      </c>
      <c r="S124" s="3">
        <v>3240888160</v>
      </c>
      <c r="T124" s="3">
        <v>3347038880</v>
      </c>
      <c r="U124" s="3">
        <v>3348547120</v>
      </c>
      <c r="V124" s="3">
        <v>3264122400</v>
      </c>
      <c r="W124" s="3">
        <v>3290072560</v>
      </c>
      <c r="X124" s="3">
        <v>4343588400</v>
      </c>
      <c r="Y124" s="3">
        <v>4614373920</v>
      </c>
      <c r="Z124" s="3">
        <v>4874127120</v>
      </c>
      <c r="AA124" s="3">
        <v>4890225440</v>
      </c>
      <c r="AB124" s="3">
        <v>4993682000</v>
      </c>
      <c r="AC124" s="3">
        <v>5267433680</v>
      </c>
      <c r="AD124" s="3">
        <v>5840466960</v>
      </c>
      <c r="AE124" s="3">
        <v>6077721680</v>
      </c>
      <c r="AF124" s="3">
        <v>6076118240</v>
      </c>
      <c r="AG124" s="3">
        <v>6277213280</v>
      </c>
      <c r="AH124" s="3">
        <v>6857717040</v>
      </c>
      <c r="AI124" s="3">
        <v>7471155920</v>
      </c>
      <c r="AJ124" s="3">
        <v>7794385760</v>
      </c>
      <c r="AK124" s="3">
        <v>7896100160</v>
      </c>
      <c r="AL124" s="3">
        <v>7940506880</v>
      </c>
      <c r="AM124" s="3">
        <v>8152393520</v>
      </c>
      <c r="AN124" s="3">
        <v>8964426400</v>
      </c>
      <c r="AO124" s="3">
        <v>8930495760</v>
      </c>
      <c r="AP124" s="3">
        <v>9149984800</v>
      </c>
      <c r="AQ124" s="3">
        <v>10037617360</v>
      </c>
      <c r="AR124" s="3">
        <v>10715586880</v>
      </c>
      <c r="AS124" s="3">
        <v>11089669840</v>
      </c>
      <c r="AT124" s="3">
        <v>11920729120</v>
      </c>
      <c r="AU124" s="3">
        <v>12320997520</v>
      </c>
    </row>
    <row r="125" spans="1:47" x14ac:dyDescent="0.3">
      <c r="A125" s="1" t="s">
        <v>170</v>
      </c>
      <c r="B125" s="3">
        <v>1468172020</v>
      </c>
      <c r="C125" s="3">
        <v>1455320920</v>
      </c>
      <c r="D125" s="3">
        <v>1625951040</v>
      </c>
      <c r="E125" s="3">
        <v>1678103450</v>
      </c>
      <c r="F125" s="3">
        <v>1548756670</v>
      </c>
      <c r="G125" s="3">
        <v>1374021010</v>
      </c>
      <c r="H125" s="3">
        <v>1568328070</v>
      </c>
      <c r="I125" s="3">
        <v>1708549160</v>
      </c>
      <c r="J125" s="3">
        <v>1768608730</v>
      </c>
      <c r="K125" s="3">
        <v>1724164360</v>
      </c>
      <c r="L125" s="3">
        <v>1744224390</v>
      </c>
      <c r="M125" s="3">
        <v>1590358340</v>
      </c>
      <c r="N125" s="3">
        <v>1415875510</v>
      </c>
      <c r="O125" s="3">
        <v>1532858510</v>
      </c>
      <c r="P125" s="3">
        <v>1609986070</v>
      </c>
      <c r="Q125" s="3">
        <v>1516938080</v>
      </c>
      <c r="R125" s="3">
        <v>1599720910</v>
      </c>
      <c r="S125" s="3">
        <v>1461629880</v>
      </c>
      <c r="T125" s="3">
        <v>1778801840</v>
      </c>
      <c r="U125" s="3">
        <v>1756810870</v>
      </c>
      <c r="V125" s="3">
        <v>1832903530</v>
      </c>
      <c r="W125" s="3">
        <v>1925368570</v>
      </c>
      <c r="X125" s="3">
        <v>1943197670</v>
      </c>
      <c r="Y125" s="3">
        <v>2158730660</v>
      </c>
      <c r="Z125" s="3">
        <v>2117662160</v>
      </c>
      <c r="AA125" s="3">
        <v>2236629810</v>
      </c>
      <c r="AB125" s="3">
        <v>2199074730</v>
      </c>
      <c r="AC125" s="3">
        <v>2207274020</v>
      </c>
      <c r="AD125" s="3">
        <v>2334776320</v>
      </c>
      <c r="AE125" s="3">
        <v>2497259550</v>
      </c>
      <c r="AF125" s="3">
        <v>2374025230</v>
      </c>
      <c r="AG125" s="3">
        <v>2499618860</v>
      </c>
      <c r="AH125" s="3">
        <v>2568537960</v>
      </c>
      <c r="AI125" s="3">
        <v>2718652170</v>
      </c>
      <c r="AJ125" s="3">
        <v>2717042180</v>
      </c>
      <c r="AK125" s="3">
        <v>2837572660</v>
      </c>
      <c r="AL125" s="3">
        <v>2674237930</v>
      </c>
      <c r="AM125" s="3">
        <v>2734702290</v>
      </c>
      <c r="AN125" s="3">
        <v>2770507210</v>
      </c>
      <c r="AO125" s="3">
        <v>2705968750</v>
      </c>
      <c r="AP125" s="3">
        <v>2522621150</v>
      </c>
      <c r="AQ125" s="3">
        <v>2520943040</v>
      </c>
      <c r="AR125" s="3">
        <v>2421377800</v>
      </c>
      <c r="AS125" s="3">
        <v>2438561070</v>
      </c>
      <c r="AT125" s="3">
        <v>2429439540</v>
      </c>
      <c r="AU125" s="3">
        <v>2500034130</v>
      </c>
    </row>
    <row r="126" spans="1:47" x14ac:dyDescent="0.3">
      <c r="A126" s="1" t="s">
        <v>171</v>
      </c>
      <c r="B126" s="3">
        <v>3845439435500</v>
      </c>
      <c r="C126" s="3">
        <v>4061694674700</v>
      </c>
      <c r="D126" s="3">
        <v>4226763008000</v>
      </c>
      <c r="E126" s="3">
        <v>3970182290100</v>
      </c>
      <c r="F126" s="3">
        <v>4247143664400</v>
      </c>
      <c r="G126" s="3">
        <v>5009301436100</v>
      </c>
      <c r="H126" s="3">
        <v>4877043844400</v>
      </c>
      <c r="I126" s="3">
        <v>4779895766100</v>
      </c>
      <c r="J126" s="3">
        <v>4440522472100</v>
      </c>
      <c r="K126" s="3">
        <v>4526774021900</v>
      </c>
      <c r="L126" s="3">
        <v>4864500833400</v>
      </c>
      <c r="M126" s="3">
        <v>4930966978600</v>
      </c>
      <c r="N126" s="3">
        <v>4637283696500</v>
      </c>
      <c r="O126" s="3">
        <v>5008347769100</v>
      </c>
      <c r="P126" s="3">
        <v>4802222204000</v>
      </c>
      <c r="Q126" s="3">
        <v>4839045411200</v>
      </c>
      <c r="R126" s="3">
        <v>5065802648400</v>
      </c>
      <c r="S126" s="3">
        <v>4961347804400</v>
      </c>
      <c r="T126" s="3">
        <v>5313408993100</v>
      </c>
      <c r="U126" s="3">
        <v>5225255635600</v>
      </c>
      <c r="V126" s="3">
        <v>4818680319700</v>
      </c>
      <c r="W126" s="3">
        <v>4760930265000</v>
      </c>
      <c r="X126" s="3">
        <v>4769020734400</v>
      </c>
      <c r="Y126" s="3">
        <v>4300269152400</v>
      </c>
      <c r="Z126" s="3">
        <v>4470133384600</v>
      </c>
      <c r="AA126" s="3">
        <v>4469396696700</v>
      </c>
      <c r="AB126" s="3">
        <v>4528759856400</v>
      </c>
      <c r="AC126" s="3">
        <v>4445249621800</v>
      </c>
      <c r="AD126" s="3">
        <v>4403555598000</v>
      </c>
      <c r="AE126" s="3">
        <v>4227509734500</v>
      </c>
      <c r="AF126" s="3">
        <v>3892322655000</v>
      </c>
      <c r="AG126" s="3">
        <v>4387357657800</v>
      </c>
      <c r="AH126" s="3">
        <v>3933208791200</v>
      </c>
      <c r="AI126" s="3">
        <v>4251860505100</v>
      </c>
      <c r="AJ126" s="3">
        <v>4288162888100</v>
      </c>
      <c r="AK126" s="3">
        <v>4293025457500</v>
      </c>
      <c r="AL126" s="3">
        <v>4173380707600</v>
      </c>
      <c r="AM126" s="3">
        <v>3738267139100</v>
      </c>
      <c r="AN126" s="3">
        <v>3852959529900</v>
      </c>
      <c r="AO126" s="3">
        <v>3860110781800</v>
      </c>
      <c r="AP126" s="3">
        <v>4712282094000</v>
      </c>
      <c r="AQ126" s="3">
        <v>4556867209700</v>
      </c>
      <c r="AR126" s="3">
        <v>4187872998400</v>
      </c>
      <c r="AS126" s="3">
        <v>4569797805300</v>
      </c>
      <c r="AT126" s="3">
        <v>4074270099900</v>
      </c>
      <c r="AU126" s="3">
        <v>4680395528900</v>
      </c>
    </row>
    <row r="127" spans="1:47" x14ac:dyDescent="0.3">
      <c r="A127" s="1" t="s">
        <v>172</v>
      </c>
      <c r="B127" s="3">
        <v>10594318753200</v>
      </c>
      <c r="C127" s="3">
        <v>10357721374000</v>
      </c>
      <c r="D127" s="3">
        <v>10924134039000</v>
      </c>
      <c r="E127" s="3">
        <v>11803000245400</v>
      </c>
      <c r="F127" s="3">
        <v>11935847414400</v>
      </c>
      <c r="G127" s="3">
        <v>12507177191600</v>
      </c>
      <c r="H127" s="3">
        <v>13374420805200</v>
      </c>
      <c r="I127" s="3">
        <v>14094386815600</v>
      </c>
      <c r="J127" s="3">
        <v>14018462239600</v>
      </c>
      <c r="K127" s="3">
        <v>13367703440000</v>
      </c>
      <c r="L127" s="3">
        <v>14552796694800</v>
      </c>
      <c r="M127" s="3">
        <v>16508635416000</v>
      </c>
      <c r="N127" s="3">
        <v>16447055224600</v>
      </c>
      <c r="O127" s="3">
        <v>16921782077200</v>
      </c>
      <c r="P127" s="3">
        <v>16984487319800</v>
      </c>
      <c r="Q127" s="3">
        <v>17011889185200</v>
      </c>
      <c r="R127" s="3">
        <v>18023810368200</v>
      </c>
      <c r="S127" s="3">
        <v>18072281736600</v>
      </c>
      <c r="T127" s="3">
        <v>18527577850600</v>
      </c>
      <c r="U127" s="3">
        <v>19164554445400</v>
      </c>
      <c r="V127" s="3">
        <v>19782592302200</v>
      </c>
      <c r="W127" s="3">
        <v>20157898724600</v>
      </c>
      <c r="X127" s="3">
        <v>18580040005800</v>
      </c>
      <c r="Y127" s="3">
        <v>19730572006600</v>
      </c>
      <c r="Z127" s="3">
        <v>21173276815600</v>
      </c>
      <c r="AA127" s="3">
        <v>22183800275000</v>
      </c>
      <c r="AB127" s="3">
        <v>22684940642000</v>
      </c>
      <c r="AC127" s="3">
        <v>22998871586600</v>
      </c>
      <c r="AD127" s="3">
        <v>23334738245000</v>
      </c>
      <c r="AE127" s="3">
        <v>22798573179200</v>
      </c>
      <c r="AF127" s="3">
        <v>22889509424600</v>
      </c>
      <c r="AG127" s="3">
        <v>24147285981000</v>
      </c>
      <c r="AH127" s="3">
        <v>24968233799600</v>
      </c>
      <c r="AI127" s="3">
        <v>24263119371400</v>
      </c>
      <c r="AJ127" s="3">
        <v>23774800049000</v>
      </c>
      <c r="AK127" s="3">
        <v>25796243655000</v>
      </c>
      <c r="AL127" s="3">
        <v>29213478931000</v>
      </c>
      <c r="AM127" s="3">
        <v>31326777445600</v>
      </c>
      <c r="AN127" s="3">
        <v>30532512847200</v>
      </c>
      <c r="AO127" s="3">
        <v>30627185589000</v>
      </c>
      <c r="AP127" s="3">
        <v>32650150478400</v>
      </c>
      <c r="AQ127" s="3">
        <v>33319564587400</v>
      </c>
      <c r="AR127" s="3">
        <v>34608273536200</v>
      </c>
      <c r="AS127" s="3">
        <v>34270622640800</v>
      </c>
      <c r="AT127" s="3">
        <v>34069799309000</v>
      </c>
      <c r="AU127" s="3">
        <v>33873531910400</v>
      </c>
    </row>
    <row r="128" spans="1:47" x14ac:dyDescent="0.3">
      <c r="A128" s="1" t="s">
        <v>173</v>
      </c>
      <c r="B128" s="3">
        <v>19590556050</v>
      </c>
      <c r="C128" s="3">
        <v>17647771050</v>
      </c>
      <c r="D128" s="3">
        <v>15997298850</v>
      </c>
      <c r="E128" s="3">
        <v>17255475900</v>
      </c>
      <c r="F128" s="3">
        <v>15225625350</v>
      </c>
      <c r="G128" s="3">
        <v>14733874350</v>
      </c>
      <c r="H128" s="3">
        <v>13521485250</v>
      </c>
      <c r="I128" s="3">
        <v>13100443200</v>
      </c>
      <c r="J128" s="3">
        <v>12937860000</v>
      </c>
      <c r="K128" s="3">
        <v>13121433000</v>
      </c>
      <c r="L128" s="3">
        <v>13074118200</v>
      </c>
      <c r="M128" s="3">
        <v>13068923400</v>
      </c>
      <c r="N128" s="3">
        <v>12383631000</v>
      </c>
      <c r="O128" s="3">
        <v>13054111200</v>
      </c>
      <c r="P128" s="3">
        <v>12798091800</v>
      </c>
      <c r="Q128" s="3">
        <v>13084771050</v>
      </c>
      <c r="R128" s="3">
        <v>14013060750</v>
      </c>
      <c r="S128" s="3">
        <v>13462517250</v>
      </c>
      <c r="T128" s="3">
        <v>12692598750</v>
      </c>
      <c r="U128" s="3">
        <v>12766308750</v>
      </c>
      <c r="V128" s="3">
        <v>13093177500</v>
      </c>
      <c r="W128" s="3">
        <v>13120029000</v>
      </c>
      <c r="X128" s="3">
        <v>13328698500</v>
      </c>
      <c r="Y128" s="3">
        <v>13548600000</v>
      </c>
      <c r="Z128" s="3">
        <v>13531050000</v>
      </c>
      <c r="AA128" s="3">
        <v>12544073100</v>
      </c>
      <c r="AB128" s="3">
        <v>12901443750</v>
      </c>
      <c r="AC128" s="3">
        <v>13495844700</v>
      </c>
      <c r="AD128" s="3">
        <v>14092650000</v>
      </c>
      <c r="AE128" s="3">
        <v>13302900000</v>
      </c>
      <c r="AF128" s="3">
        <v>13706550000</v>
      </c>
      <c r="AG128" s="3">
        <v>13766220000</v>
      </c>
      <c r="AH128" s="3">
        <v>15431715000</v>
      </c>
      <c r="AI128" s="3">
        <v>15335190000</v>
      </c>
      <c r="AJ128" s="3">
        <v>16123185000</v>
      </c>
      <c r="AK128" s="3">
        <v>17032275000</v>
      </c>
      <c r="AL128" s="3">
        <v>15930486000</v>
      </c>
      <c r="AM128" s="3">
        <v>15399528300</v>
      </c>
      <c r="AN128" s="3">
        <v>15792648300</v>
      </c>
      <c r="AO128" s="3">
        <v>15797070900</v>
      </c>
      <c r="AP128" s="3">
        <v>16569341100</v>
      </c>
      <c r="AQ128" s="3">
        <v>16307758350</v>
      </c>
      <c r="AR128" s="3">
        <v>16603949700</v>
      </c>
      <c r="AS128" s="3">
        <v>17365567050</v>
      </c>
      <c r="AT128" s="3">
        <v>16805423700</v>
      </c>
      <c r="AU128" s="3">
        <v>16467305400</v>
      </c>
    </row>
    <row r="129" spans="1:47" x14ac:dyDescent="0.3">
      <c r="A129" s="1" t="s">
        <v>174</v>
      </c>
      <c r="B129" s="3">
        <v>244050633450</v>
      </c>
      <c r="C129" s="3">
        <v>239960221800</v>
      </c>
      <c r="D129" s="3">
        <v>302102219550</v>
      </c>
      <c r="E129" s="3">
        <v>275123820600</v>
      </c>
      <c r="F129" s="3">
        <v>241408542000</v>
      </c>
      <c r="G129" s="3">
        <v>255967270050</v>
      </c>
      <c r="H129" s="3">
        <v>301163412900</v>
      </c>
      <c r="I129" s="3">
        <v>325269401400</v>
      </c>
      <c r="J129" s="3">
        <v>373014750150</v>
      </c>
      <c r="K129" s="3">
        <v>333897170700</v>
      </c>
      <c r="L129" s="3">
        <v>350542143900</v>
      </c>
      <c r="M129" s="3">
        <v>402366926250</v>
      </c>
      <c r="N129" s="3">
        <v>384561604950</v>
      </c>
      <c r="O129" s="3">
        <v>406563622050</v>
      </c>
      <c r="P129" s="3">
        <v>461130814200</v>
      </c>
      <c r="Q129" s="3">
        <v>508356502650</v>
      </c>
      <c r="R129" s="3">
        <v>503913888750</v>
      </c>
      <c r="S129" s="3">
        <v>503048407650</v>
      </c>
      <c r="T129" s="3">
        <v>523471957200</v>
      </c>
      <c r="U129" s="3">
        <v>555150917550</v>
      </c>
      <c r="V129" s="3">
        <v>561766867500</v>
      </c>
      <c r="W129" s="3">
        <v>539962993200</v>
      </c>
      <c r="X129" s="3">
        <v>493997359950</v>
      </c>
      <c r="Y129" s="3">
        <v>538416506250</v>
      </c>
      <c r="Z129" s="3">
        <v>645546504000</v>
      </c>
      <c r="AA129" s="3">
        <v>610075250850</v>
      </c>
      <c r="AB129" s="3">
        <v>573158953800</v>
      </c>
      <c r="AC129" s="3">
        <v>615821440950</v>
      </c>
      <c r="AD129" s="3">
        <v>715822772250</v>
      </c>
      <c r="AE129" s="3">
        <v>649139969400</v>
      </c>
      <c r="AF129" s="3">
        <v>503121953250</v>
      </c>
      <c r="AG129" s="3">
        <v>600851659500</v>
      </c>
      <c r="AH129" s="3">
        <v>674970734250</v>
      </c>
      <c r="AI129" s="3">
        <v>639165909750</v>
      </c>
      <c r="AJ129" s="3">
        <v>752485791750</v>
      </c>
      <c r="AK129" s="3">
        <v>777473618400</v>
      </c>
      <c r="AL129" s="3">
        <v>647706221400</v>
      </c>
      <c r="AM129" s="3">
        <v>887434999500</v>
      </c>
      <c r="AN129" s="3">
        <v>802759148250</v>
      </c>
      <c r="AO129" s="3">
        <v>769029957600</v>
      </c>
      <c r="AP129" s="3">
        <v>981314442000</v>
      </c>
      <c r="AQ129" s="3">
        <v>895056211200</v>
      </c>
      <c r="AR129" s="3">
        <v>1107476882100</v>
      </c>
      <c r="AS129" s="3">
        <v>1041182345250</v>
      </c>
      <c r="AT129" s="3">
        <v>1083460233900</v>
      </c>
      <c r="AU129" s="3">
        <v>1161753486000</v>
      </c>
    </row>
    <row r="130" spans="1:47" x14ac:dyDescent="0.3">
      <c r="A130" s="1" t="s">
        <v>175</v>
      </c>
      <c r="B130" s="3">
        <v>456837483790</v>
      </c>
      <c r="C130" s="3">
        <v>436068303460</v>
      </c>
      <c r="D130" s="3">
        <v>548786531110</v>
      </c>
      <c r="E130" s="3">
        <v>492778632370</v>
      </c>
      <c r="F130" s="3">
        <v>507318706770</v>
      </c>
      <c r="G130" s="3">
        <v>478626091290</v>
      </c>
      <c r="H130" s="3">
        <v>513756226560</v>
      </c>
      <c r="I130" s="3">
        <v>545169372760</v>
      </c>
      <c r="J130" s="3">
        <v>495188972730</v>
      </c>
      <c r="K130" s="3">
        <v>494950568010</v>
      </c>
      <c r="L130" s="3">
        <v>450701979930</v>
      </c>
      <c r="M130" s="3">
        <v>464667736900</v>
      </c>
      <c r="N130" s="3">
        <v>495225131210</v>
      </c>
      <c r="O130" s="3">
        <v>477601261170</v>
      </c>
      <c r="P130" s="3">
        <v>441559312570</v>
      </c>
      <c r="Q130" s="3">
        <v>434217461010</v>
      </c>
      <c r="R130" s="3">
        <v>479812266780</v>
      </c>
      <c r="S130" s="3">
        <v>437846846900</v>
      </c>
      <c r="T130" s="3">
        <v>444152243920</v>
      </c>
      <c r="U130" s="3">
        <v>440744684130</v>
      </c>
      <c r="V130" s="3">
        <v>455157837670</v>
      </c>
      <c r="W130" s="3">
        <v>453422772720</v>
      </c>
      <c r="X130" s="3">
        <v>483206565110</v>
      </c>
      <c r="Y130" s="3">
        <v>461414611730</v>
      </c>
      <c r="Z130" s="3">
        <v>499100647500</v>
      </c>
      <c r="AA130" s="3">
        <v>520603810510</v>
      </c>
      <c r="AB130" s="3">
        <v>446323357450</v>
      </c>
      <c r="AC130" s="3">
        <v>494747309390</v>
      </c>
      <c r="AD130" s="3">
        <v>539186217730</v>
      </c>
      <c r="AE130" s="3">
        <v>512181871550</v>
      </c>
      <c r="AF130" s="3">
        <v>499289366620</v>
      </c>
      <c r="AG130" s="3">
        <v>501402121110</v>
      </c>
      <c r="AH130" s="3">
        <v>480504612640</v>
      </c>
      <c r="AI130" s="3">
        <v>480182302440</v>
      </c>
      <c r="AJ130" s="3">
        <v>470125179510</v>
      </c>
      <c r="AK130" s="3">
        <v>394723135060</v>
      </c>
      <c r="AL130" s="3">
        <v>375751855450</v>
      </c>
      <c r="AM130" s="3">
        <v>383386076610</v>
      </c>
      <c r="AN130" s="3">
        <v>383465684860</v>
      </c>
      <c r="AO130" s="3">
        <v>381516454870</v>
      </c>
      <c r="AP130" s="3">
        <v>393138850110</v>
      </c>
      <c r="AQ130" s="3">
        <v>380355962240</v>
      </c>
      <c r="AR130" s="3">
        <v>386774609400</v>
      </c>
      <c r="AS130" s="3">
        <v>391161776080</v>
      </c>
      <c r="AT130" s="3">
        <v>388895610120</v>
      </c>
      <c r="AU130" s="3">
        <v>400422934980</v>
      </c>
    </row>
    <row r="131" spans="1:47" x14ac:dyDescent="0.3">
      <c r="A131" s="1" t="s">
        <v>176</v>
      </c>
      <c r="B131" s="3">
        <v>13583862140</v>
      </c>
      <c r="C131" s="3">
        <v>16750988420</v>
      </c>
      <c r="D131" s="3">
        <v>16640694850</v>
      </c>
      <c r="E131" s="3">
        <v>16985194170</v>
      </c>
      <c r="F131" s="3">
        <v>18135029000</v>
      </c>
      <c r="G131" s="3">
        <v>16917732210</v>
      </c>
      <c r="H131" s="3">
        <v>18388339160</v>
      </c>
      <c r="I131" s="3">
        <v>18176139050</v>
      </c>
      <c r="J131" s="3">
        <v>19713726280</v>
      </c>
      <c r="K131" s="3">
        <v>19301216420</v>
      </c>
      <c r="L131" s="3">
        <v>19263939740</v>
      </c>
      <c r="M131" s="3">
        <v>20795682140</v>
      </c>
      <c r="N131" s="3">
        <v>22402227660</v>
      </c>
      <c r="O131" s="3">
        <v>19183934030</v>
      </c>
      <c r="P131" s="3">
        <v>22343953300</v>
      </c>
      <c r="Q131" s="3">
        <v>23497249090</v>
      </c>
      <c r="R131" s="3">
        <v>25785755370</v>
      </c>
      <c r="S131" s="3">
        <v>24045470060</v>
      </c>
      <c r="T131" s="3">
        <v>29116775500</v>
      </c>
      <c r="U131" s="3">
        <v>27969531930</v>
      </c>
      <c r="V131" s="3">
        <v>30613069820</v>
      </c>
      <c r="W131" s="3">
        <v>31422281070</v>
      </c>
      <c r="X131" s="3">
        <v>32474163150</v>
      </c>
      <c r="Y131" s="3">
        <v>33693172580</v>
      </c>
      <c r="Z131" s="3">
        <v>36112345710</v>
      </c>
      <c r="AA131" s="3">
        <v>35490655160</v>
      </c>
      <c r="AB131" s="3">
        <v>42693559620</v>
      </c>
      <c r="AC131" s="3">
        <v>39497532540</v>
      </c>
      <c r="AD131" s="3">
        <v>44957411020</v>
      </c>
      <c r="AE131" s="3">
        <v>41110458090</v>
      </c>
      <c r="AF131" s="3">
        <v>46821401120</v>
      </c>
      <c r="AG131" s="3">
        <v>47607489500</v>
      </c>
      <c r="AH131" s="3">
        <v>49210850580</v>
      </c>
      <c r="AI131" s="3">
        <v>52513939960</v>
      </c>
      <c r="AJ131" s="3">
        <v>53719656360</v>
      </c>
      <c r="AK131" s="3">
        <v>58063926050</v>
      </c>
      <c r="AL131" s="3">
        <v>45764332060</v>
      </c>
      <c r="AM131" s="3">
        <v>47869556870</v>
      </c>
      <c r="AN131" s="3">
        <v>50094191490</v>
      </c>
      <c r="AO131" s="3">
        <v>53661187990</v>
      </c>
      <c r="AP131" s="3">
        <v>61125383780</v>
      </c>
      <c r="AQ131" s="3">
        <v>62161122890</v>
      </c>
      <c r="AR131" s="3">
        <v>64559206910</v>
      </c>
      <c r="AS131" s="3">
        <v>69171932920</v>
      </c>
      <c r="AT131" s="3">
        <v>74316638810</v>
      </c>
      <c r="AU131" s="3">
        <v>72659255980</v>
      </c>
    </row>
    <row r="132" spans="1:47" x14ac:dyDescent="0.3">
      <c r="A132" s="1" t="s">
        <v>177</v>
      </c>
      <c r="B132" s="3">
        <v>24545780980</v>
      </c>
      <c r="C132" s="3">
        <v>25968802020</v>
      </c>
      <c r="D132" s="3">
        <v>26020326360</v>
      </c>
      <c r="E132" s="3">
        <v>25322688860</v>
      </c>
      <c r="F132" s="3">
        <v>23350572000</v>
      </c>
      <c r="G132" s="3">
        <v>21810455730</v>
      </c>
      <c r="H132" s="3">
        <v>20678904120</v>
      </c>
      <c r="I132" s="3">
        <v>18724778100</v>
      </c>
      <c r="J132" s="3">
        <v>19184566940</v>
      </c>
      <c r="K132" s="3">
        <v>19110399280</v>
      </c>
      <c r="L132" s="3">
        <v>19042699130</v>
      </c>
      <c r="M132" s="3">
        <v>19196624930</v>
      </c>
      <c r="N132" s="3">
        <v>19689980100</v>
      </c>
      <c r="O132" s="3">
        <v>20624396940</v>
      </c>
      <c r="P132" s="3">
        <v>20458811800</v>
      </c>
      <c r="Q132" s="3">
        <v>22405762120</v>
      </c>
      <c r="R132" s="3">
        <v>22183240380</v>
      </c>
      <c r="S132" s="3">
        <v>23803053820</v>
      </c>
      <c r="T132" s="3">
        <v>24443684370</v>
      </c>
      <c r="U132" s="3">
        <v>23590071540</v>
      </c>
      <c r="V132" s="3">
        <v>26003404840</v>
      </c>
      <c r="W132" s="3">
        <v>26075119630</v>
      </c>
      <c r="X132" s="3">
        <v>28336196770</v>
      </c>
      <c r="Y132" s="3">
        <v>28024227350</v>
      </c>
      <c r="Z132" s="3">
        <v>29282540280</v>
      </c>
      <c r="AA132" s="3">
        <v>30521680490</v>
      </c>
      <c r="AB132" s="3">
        <v>33807982250</v>
      </c>
      <c r="AC132" s="3">
        <v>43617178220</v>
      </c>
      <c r="AD132" s="3">
        <v>45518841900</v>
      </c>
      <c r="AE132" s="3">
        <v>45819982110</v>
      </c>
      <c r="AF132" s="3">
        <v>46690460180</v>
      </c>
      <c r="AG132" s="3">
        <v>49404713260</v>
      </c>
      <c r="AH132" s="3">
        <v>50700757240</v>
      </c>
      <c r="AI132" s="3">
        <v>51553056870</v>
      </c>
      <c r="AJ132" s="3">
        <v>54028875040</v>
      </c>
      <c r="AK132" s="3">
        <v>55887437620</v>
      </c>
      <c r="AL132" s="3">
        <v>54567324560</v>
      </c>
      <c r="AM132" s="3">
        <v>56978148710</v>
      </c>
      <c r="AN132" s="3">
        <v>45148444460</v>
      </c>
      <c r="AO132" s="3">
        <v>44355534300</v>
      </c>
      <c r="AP132" s="3">
        <v>44792295240</v>
      </c>
      <c r="AQ132" s="3">
        <v>46274799550</v>
      </c>
      <c r="AR132" s="3">
        <v>45226875330</v>
      </c>
      <c r="AS132" s="3">
        <v>47582437210</v>
      </c>
      <c r="AT132" s="3">
        <v>47578966610</v>
      </c>
      <c r="AU132" s="3">
        <v>47702341750</v>
      </c>
    </row>
    <row r="133" spans="1:47" x14ac:dyDescent="0.3">
      <c r="A133" s="1" t="s">
        <v>178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  <c r="J133" s="3">
        <v>0</v>
      </c>
      <c r="K133" s="3">
        <v>0</v>
      </c>
      <c r="L133" s="3">
        <v>0</v>
      </c>
      <c r="M133" s="3">
        <v>0</v>
      </c>
      <c r="N133" s="3">
        <v>0</v>
      </c>
      <c r="O133" s="3">
        <v>0</v>
      </c>
      <c r="P133" s="3">
        <v>0</v>
      </c>
      <c r="Q133" s="3">
        <v>0</v>
      </c>
      <c r="R133" s="3">
        <v>0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  <c r="AL133" s="3">
        <v>0</v>
      </c>
      <c r="AM133" s="3">
        <v>0</v>
      </c>
      <c r="AN133" s="3">
        <v>0</v>
      </c>
      <c r="AO133" s="3">
        <v>0</v>
      </c>
      <c r="AP133" s="3">
        <v>0</v>
      </c>
      <c r="AQ133" s="3">
        <v>0</v>
      </c>
      <c r="AR133" s="3">
        <v>0</v>
      </c>
      <c r="AS133" s="3">
        <v>0</v>
      </c>
      <c r="AT133" s="3">
        <v>0</v>
      </c>
      <c r="AU133" s="3">
        <v>0</v>
      </c>
    </row>
    <row r="134" spans="1:47" x14ac:dyDescent="0.3">
      <c r="A134" s="1" t="s">
        <v>179</v>
      </c>
      <c r="B134" s="3">
        <v>27913233640</v>
      </c>
      <c r="C134" s="3">
        <v>28451926260</v>
      </c>
      <c r="D134" s="3">
        <v>30804634160</v>
      </c>
      <c r="E134" s="3">
        <v>33135725180</v>
      </c>
      <c r="F134" s="3">
        <v>34814928000</v>
      </c>
      <c r="G134" s="3">
        <v>33327743340</v>
      </c>
      <c r="H134" s="3">
        <v>34840938260</v>
      </c>
      <c r="I134" s="3">
        <v>37553514820</v>
      </c>
      <c r="J134" s="3">
        <v>40583619460</v>
      </c>
      <c r="K134" s="3">
        <v>38961323380</v>
      </c>
      <c r="L134" s="3">
        <v>40190396780</v>
      </c>
      <c r="M134" s="3">
        <v>42610357360</v>
      </c>
      <c r="N134" s="3">
        <v>44063586380</v>
      </c>
      <c r="O134" s="3">
        <v>47420176060</v>
      </c>
      <c r="P134" s="3">
        <v>48357463760</v>
      </c>
      <c r="Q134" s="3">
        <v>48266394180</v>
      </c>
      <c r="R134" s="3">
        <v>48908413740</v>
      </c>
      <c r="S134" s="3">
        <v>49861669160</v>
      </c>
      <c r="T134" s="3">
        <v>55214765520</v>
      </c>
      <c r="U134" s="3">
        <v>56469149140</v>
      </c>
      <c r="V134" s="3">
        <v>56157790440</v>
      </c>
      <c r="W134" s="3">
        <v>54555871000</v>
      </c>
      <c r="X134" s="3">
        <v>57019554480</v>
      </c>
      <c r="Y134" s="3">
        <v>61011448960</v>
      </c>
      <c r="Z134" s="3">
        <v>63999663680</v>
      </c>
      <c r="AA134" s="3">
        <v>68583774980</v>
      </c>
      <c r="AB134" s="3">
        <v>66046262440</v>
      </c>
      <c r="AC134" s="3">
        <v>70362401980</v>
      </c>
      <c r="AD134" s="3">
        <v>80617473680</v>
      </c>
      <c r="AE134" s="3">
        <v>80852404440</v>
      </c>
      <c r="AF134" s="3">
        <v>78969275380</v>
      </c>
      <c r="AG134" s="3">
        <v>85663701660</v>
      </c>
      <c r="AH134" s="3">
        <v>87487510840</v>
      </c>
      <c r="AI134" s="3">
        <v>94003744380</v>
      </c>
      <c r="AJ134" s="3">
        <v>94988967800</v>
      </c>
      <c r="AK134" s="3">
        <v>96534581380</v>
      </c>
      <c r="AL134" s="3">
        <v>101495046320</v>
      </c>
      <c r="AM134" s="3">
        <v>104819621380</v>
      </c>
      <c r="AN134" s="3">
        <v>114928365480</v>
      </c>
      <c r="AO134" s="3">
        <v>113446044100</v>
      </c>
      <c r="AP134" s="3">
        <v>118041711980</v>
      </c>
      <c r="AQ134" s="3">
        <v>120754034720</v>
      </c>
      <c r="AR134" s="3">
        <v>122318939360</v>
      </c>
      <c r="AS134" s="3">
        <v>129397719420</v>
      </c>
      <c r="AT134" s="3">
        <v>131350771080</v>
      </c>
      <c r="AU134" s="3">
        <v>132836216740</v>
      </c>
    </row>
    <row r="135" spans="1:47" x14ac:dyDescent="0.3">
      <c r="A135" s="1" t="s">
        <v>180</v>
      </c>
      <c r="B135" s="3" t="s">
        <v>205</v>
      </c>
      <c r="C135" s="3" t="s">
        <v>205</v>
      </c>
      <c r="D135" s="3" t="s">
        <v>205</v>
      </c>
      <c r="E135" s="3" t="s">
        <v>205</v>
      </c>
      <c r="F135" s="3">
        <v>16872000</v>
      </c>
      <c r="G135" s="3">
        <v>32464540</v>
      </c>
      <c r="H135" s="3">
        <v>326374780</v>
      </c>
      <c r="I135" s="3">
        <v>698346140</v>
      </c>
      <c r="J135" s="3">
        <v>1392699240</v>
      </c>
      <c r="K135" s="3">
        <v>2350972600</v>
      </c>
      <c r="L135" s="3">
        <v>1438056800</v>
      </c>
      <c r="M135" s="3">
        <v>1215388580</v>
      </c>
      <c r="N135" s="3">
        <v>2706043840</v>
      </c>
      <c r="O135" s="3">
        <v>5265582480</v>
      </c>
      <c r="P135" s="3">
        <v>8422783600</v>
      </c>
      <c r="Q135" s="3">
        <v>12840084100</v>
      </c>
      <c r="R135" s="3">
        <v>28993589980</v>
      </c>
      <c r="S135" s="3">
        <v>40838563520</v>
      </c>
      <c r="T135" s="3">
        <v>53932922720</v>
      </c>
      <c r="U135" s="3">
        <v>62611260880</v>
      </c>
      <c r="V135" s="3">
        <v>66686158200</v>
      </c>
      <c r="W135" s="3">
        <v>62026097740</v>
      </c>
      <c r="X135" s="3">
        <v>69989850460</v>
      </c>
      <c r="Y135" s="3">
        <v>66919765100</v>
      </c>
      <c r="Z135" s="3">
        <v>87080399100</v>
      </c>
      <c r="AA135" s="3">
        <v>104723730700</v>
      </c>
      <c r="AB135" s="3">
        <v>111548637480</v>
      </c>
      <c r="AC135" s="3">
        <v>123379902520</v>
      </c>
      <c r="AD135" s="3">
        <v>116858396480</v>
      </c>
      <c r="AE135" s="3">
        <v>128106452720</v>
      </c>
      <c r="AF135" s="3">
        <v>152204364760</v>
      </c>
      <c r="AG135" s="3">
        <v>168199020760</v>
      </c>
      <c r="AH135" s="3">
        <v>147895438740</v>
      </c>
      <c r="AI135" s="3">
        <v>200218378980</v>
      </c>
      <c r="AJ135" s="3">
        <v>187178460100</v>
      </c>
      <c r="AK135" s="3">
        <v>165784539140</v>
      </c>
      <c r="AL135" s="3">
        <v>170453822960</v>
      </c>
      <c r="AM135" s="3">
        <v>200219152280</v>
      </c>
      <c r="AN135" s="3">
        <v>220245442980</v>
      </c>
      <c r="AO135" s="3">
        <v>193190150540</v>
      </c>
      <c r="AP135" s="3">
        <v>190611335640</v>
      </c>
      <c r="AQ135" s="3">
        <v>191943815900</v>
      </c>
      <c r="AR135" s="3">
        <v>203359115840</v>
      </c>
      <c r="AS135" s="3">
        <v>238366224060</v>
      </c>
      <c r="AT135" s="3">
        <v>237765510560</v>
      </c>
      <c r="AU135" s="3">
        <v>218830557060</v>
      </c>
    </row>
    <row r="136" spans="1:47" x14ac:dyDescent="0.3">
      <c r="A136" s="1" t="s">
        <v>181</v>
      </c>
      <c r="B136" s="3">
        <v>25911721.199999999</v>
      </c>
      <c r="C136" s="3">
        <v>26588064.800000001</v>
      </c>
      <c r="D136" s="3">
        <v>23084383.199999999</v>
      </c>
      <c r="E136" s="3">
        <v>31533134.399999999</v>
      </c>
      <c r="F136" s="3">
        <v>34770713.600000001</v>
      </c>
      <c r="G136" s="3">
        <v>17584933.600000001</v>
      </c>
      <c r="H136" s="3">
        <v>21498856.399999999</v>
      </c>
      <c r="I136" s="3">
        <v>22053236.399999999</v>
      </c>
      <c r="J136" s="3">
        <v>19292424</v>
      </c>
      <c r="K136" s="3">
        <v>21986710.800000001</v>
      </c>
      <c r="L136" s="3">
        <v>26499364</v>
      </c>
      <c r="M136" s="3">
        <v>30989842</v>
      </c>
      <c r="N136" s="3">
        <v>31167243.600000001</v>
      </c>
      <c r="O136" s="3">
        <v>35957086.799999997</v>
      </c>
      <c r="P136" s="3">
        <v>33528902.399999999</v>
      </c>
      <c r="Q136" s="3">
        <v>28184679.199999999</v>
      </c>
      <c r="R136" s="3">
        <v>45381546.799999997</v>
      </c>
      <c r="S136" s="3">
        <v>53896823.600000001</v>
      </c>
      <c r="T136" s="3">
        <v>49195681.200000003</v>
      </c>
      <c r="U136" s="3">
        <v>35602283.600000001</v>
      </c>
      <c r="V136" s="3">
        <v>35513582.799999997</v>
      </c>
      <c r="W136" s="3">
        <v>39749046</v>
      </c>
      <c r="X136" s="3">
        <v>46955986</v>
      </c>
      <c r="Y136" s="3">
        <v>39571644.399999999</v>
      </c>
      <c r="Z136" s="3">
        <v>43119676.399999999</v>
      </c>
      <c r="AA136" s="3">
        <v>45625474</v>
      </c>
      <c r="AB136" s="3">
        <v>44428013.200000003</v>
      </c>
      <c r="AC136" s="3">
        <v>50703594.799999997</v>
      </c>
      <c r="AD136" s="3">
        <v>48131271.600000001</v>
      </c>
      <c r="AE136" s="3">
        <v>44217348.799999997</v>
      </c>
      <c r="AF136" s="3">
        <v>52544136.399999999</v>
      </c>
      <c r="AG136" s="3">
        <v>58875156</v>
      </c>
      <c r="AH136" s="3">
        <v>53508757.600000001</v>
      </c>
      <c r="AI136" s="3">
        <v>64751584</v>
      </c>
      <c r="AJ136" s="3">
        <v>83145912.400000006</v>
      </c>
      <c r="AK136" s="3">
        <v>100453656</v>
      </c>
      <c r="AL136" s="3">
        <v>103657972.40000001</v>
      </c>
      <c r="AM136" s="3">
        <v>103380782.40000001</v>
      </c>
      <c r="AN136" s="3">
        <v>101994832.40000001</v>
      </c>
      <c r="AO136" s="3">
        <v>91905116.400000006</v>
      </c>
      <c r="AP136" s="3">
        <v>95730338.400000006</v>
      </c>
      <c r="AQ136" s="3">
        <v>89643246</v>
      </c>
      <c r="AR136" s="3">
        <v>84631650.799999997</v>
      </c>
      <c r="AS136" s="3">
        <v>79453741.599999994</v>
      </c>
      <c r="AT136" s="3">
        <v>80573589.200000003</v>
      </c>
      <c r="AU136" s="3">
        <v>87946843.200000003</v>
      </c>
    </row>
    <row r="137" spans="1:47" x14ac:dyDescent="0.3">
      <c r="A137" s="1" t="s">
        <v>182</v>
      </c>
      <c r="B137" s="3">
        <v>102622572540</v>
      </c>
      <c r="C137" s="3">
        <v>100655568840</v>
      </c>
      <c r="D137" s="3">
        <v>103713214140</v>
      </c>
      <c r="E137" s="3">
        <v>105207217320</v>
      </c>
      <c r="F137" s="3">
        <v>106663535460</v>
      </c>
      <c r="G137" s="3">
        <v>109585293540</v>
      </c>
      <c r="H137" s="3">
        <v>113555681880</v>
      </c>
      <c r="I137" s="3">
        <v>119484831180</v>
      </c>
      <c r="J137" s="3">
        <v>119437773180</v>
      </c>
      <c r="K137" s="3">
        <v>118128862500</v>
      </c>
      <c r="L137" s="3">
        <v>125834632080</v>
      </c>
      <c r="M137" s="3">
        <v>132463139160</v>
      </c>
      <c r="N137" s="3">
        <v>141266977500</v>
      </c>
      <c r="O137" s="3">
        <v>155053609440</v>
      </c>
      <c r="P137" s="3">
        <v>155362954380</v>
      </c>
      <c r="Q137" s="3">
        <v>179143622220</v>
      </c>
      <c r="R137" s="3">
        <v>182697555540</v>
      </c>
      <c r="S137" s="3">
        <v>190437056460</v>
      </c>
      <c r="T137" s="3">
        <v>191420289900</v>
      </c>
      <c r="U137" s="3">
        <v>193634533020</v>
      </c>
      <c r="V137" s="3">
        <v>186385837380</v>
      </c>
      <c r="W137" s="3">
        <v>199967749080</v>
      </c>
      <c r="X137" s="3">
        <v>214490835960</v>
      </c>
      <c r="Y137" s="3">
        <v>222301870560</v>
      </c>
      <c r="Z137" s="3">
        <v>228922308780</v>
      </c>
      <c r="AA137" s="3">
        <v>237252976860</v>
      </c>
      <c r="AB137" s="3">
        <v>242302264380</v>
      </c>
      <c r="AC137" s="3">
        <v>246362863320</v>
      </c>
      <c r="AD137" s="3">
        <v>259529047260</v>
      </c>
      <c r="AE137" s="3">
        <v>292022557620</v>
      </c>
      <c r="AF137" s="3">
        <v>313509303900</v>
      </c>
      <c r="AG137" s="3">
        <v>312835002780</v>
      </c>
      <c r="AH137" s="3">
        <v>327312683520</v>
      </c>
      <c r="AI137" s="3">
        <v>309569076840</v>
      </c>
      <c r="AJ137" s="3">
        <v>319844849400</v>
      </c>
      <c r="AK137" s="3">
        <v>333800302260</v>
      </c>
      <c r="AL137" s="3">
        <v>337563157920</v>
      </c>
      <c r="AM137" s="3">
        <v>344041227060</v>
      </c>
      <c r="AN137" s="3">
        <v>343042482420</v>
      </c>
      <c r="AO137" s="3">
        <v>358450469460</v>
      </c>
      <c r="AP137" s="3">
        <v>359938727700</v>
      </c>
      <c r="AQ137" s="3">
        <v>375401357220</v>
      </c>
      <c r="AR137" s="3">
        <v>383586287640</v>
      </c>
      <c r="AS137" s="3">
        <v>392835692100</v>
      </c>
      <c r="AT137" s="3">
        <v>395800202580</v>
      </c>
      <c r="AU137" s="3">
        <v>399750525720</v>
      </c>
    </row>
    <row r="138" spans="1:47" x14ac:dyDescent="0.3">
      <c r="A138" s="1" t="s">
        <v>183</v>
      </c>
      <c r="B138" s="3">
        <v>9972976500</v>
      </c>
      <c r="C138" s="3">
        <v>9446766750</v>
      </c>
      <c r="D138" s="3">
        <v>10206562500</v>
      </c>
      <c r="E138" s="3">
        <v>10927256250</v>
      </c>
      <c r="F138" s="3">
        <v>11347289250</v>
      </c>
      <c r="G138" s="3">
        <v>12017495250</v>
      </c>
      <c r="H138" s="3">
        <v>11358675000</v>
      </c>
      <c r="I138" s="3">
        <v>11867271750</v>
      </c>
      <c r="J138" s="3">
        <v>11843232000</v>
      </c>
      <c r="K138" s="3">
        <v>12174060000</v>
      </c>
      <c r="L138" s="3">
        <v>13181364000</v>
      </c>
      <c r="M138" s="3">
        <v>12414742500</v>
      </c>
      <c r="N138" s="3">
        <v>12089814000</v>
      </c>
      <c r="O138" s="3">
        <v>13218613500</v>
      </c>
      <c r="P138" s="3">
        <v>13957176750</v>
      </c>
      <c r="Q138" s="3">
        <v>15063917250</v>
      </c>
      <c r="R138" s="3">
        <v>15528966000</v>
      </c>
      <c r="S138" s="3">
        <v>14653531500</v>
      </c>
      <c r="T138" s="3">
        <v>13927038000</v>
      </c>
      <c r="U138" s="3">
        <v>14492934000</v>
      </c>
      <c r="V138" s="3">
        <v>13843248000</v>
      </c>
      <c r="W138" s="3">
        <v>14517871500</v>
      </c>
      <c r="X138" s="3">
        <v>13537329000</v>
      </c>
      <c r="Y138" s="3">
        <v>13567239750</v>
      </c>
      <c r="Z138" s="3">
        <v>13734235500</v>
      </c>
      <c r="AA138" s="3">
        <v>14581469250</v>
      </c>
      <c r="AB138" s="3">
        <v>14588936250</v>
      </c>
      <c r="AC138" s="3">
        <v>15008057250</v>
      </c>
      <c r="AD138" s="3">
        <v>16010772750</v>
      </c>
      <c r="AE138" s="3">
        <v>15161857500</v>
      </c>
      <c r="AF138" s="3">
        <v>15800115000</v>
      </c>
      <c r="AG138" s="3">
        <v>16371354750</v>
      </c>
      <c r="AH138" s="3">
        <v>20403178500</v>
      </c>
      <c r="AI138" s="3">
        <v>22564775250</v>
      </c>
      <c r="AJ138" s="3">
        <v>20943866250</v>
      </c>
      <c r="AK138" s="3">
        <v>21521276250</v>
      </c>
      <c r="AL138" s="3">
        <v>20903823750</v>
      </c>
      <c r="AM138" s="3">
        <v>22389471750</v>
      </c>
      <c r="AN138" s="3">
        <v>25078133250</v>
      </c>
      <c r="AO138" s="3">
        <v>24265156500</v>
      </c>
      <c r="AP138" s="3">
        <v>22552705500</v>
      </c>
      <c r="AQ138" s="3">
        <v>21626612250</v>
      </c>
      <c r="AR138" s="3">
        <v>22945749000</v>
      </c>
      <c r="AS138" s="3">
        <v>22306565250</v>
      </c>
      <c r="AT138" s="3">
        <v>21238798500</v>
      </c>
      <c r="AU138" s="3">
        <v>21046380750</v>
      </c>
    </row>
    <row r="139" spans="1:47" x14ac:dyDescent="0.3">
      <c r="A139" s="1" t="s">
        <v>184</v>
      </c>
      <c r="B139" s="3">
        <v>6655762050</v>
      </c>
      <c r="C139" s="3">
        <v>6396589450</v>
      </c>
      <c r="D139" s="3">
        <v>6583965380</v>
      </c>
      <c r="E139" s="3">
        <v>6649729280</v>
      </c>
      <c r="F139" s="3">
        <v>4450094500</v>
      </c>
      <c r="G139" s="3">
        <v>5739278740</v>
      </c>
      <c r="H139" s="3">
        <v>5717216240</v>
      </c>
      <c r="I139" s="3">
        <v>3921420520</v>
      </c>
      <c r="J139" s="3">
        <v>3212261170</v>
      </c>
      <c r="K139" s="3">
        <v>3949731120</v>
      </c>
      <c r="L139" s="3">
        <v>3366529230</v>
      </c>
      <c r="M139" s="3">
        <v>4204939530</v>
      </c>
      <c r="N139" s="3">
        <v>5836833820</v>
      </c>
      <c r="O139" s="3">
        <v>5519889240</v>
      </c>
      <c r="P139" s="3">
        <v>6338644500</v>
      </c>
      <c r="Q139" s="3">
        <v>6124705320</v>
      </c>
      <c r="R139" s="3">
        <v>5901697570</v>
      </c>
      <c r="S139" s="3">
        <v>5482262970</v>
      </c>
      <c r="T139" s="3">
        <v>5614475590</v>
      </c>
      <c r="U139" s="3">
        <v>5457524730</v>
      </c>
      <c r="V139" s="3">
        <v>4437831280</v>
      </c>
      <c r="W139" s="3">
        <v>4186452920</v>
      </c>
      <c r="X139" s="3">
        <v>3776030410</v>
      </c>
      <c r="Y139" s="3">
        <v>3745361770</v>
      </c>
      <c r="Z139" s="3">
        <v>3605086630</v>
      </c>
      <c r="AA139" s="3">
        <v>4524888140</v>
      </c>
      <c r="AB139" s="3">
        <v>4753833350</v>
      </c>
      <c r="AC139" s="3">
        <v>3351004290</v>
      </c>
      <c r="AD139" s="3">
        <v>3182895100</v>
      </c>
      <c r="AE139" s="3">
        <v>3673865150</v>
      </c>
      <c r="AF139" s="3">
        <v>3938989330</v>
      </c>
      <c r="AG139" s="3">
        <v>3928240480</v>
      </c>
      <c r="AH139" s="3">
        <v>4447803530</v>
      </c>
      <c r="AI139" s="3">
        <v>4510076260</v>
      </c>
      <c r="AJ139" s="3">
        <v>3823861910</v>
      </c>
      <c r="AK139" s="3">
        <v>4373867680</v>
      </c>
      <c r="AL139" s="3">
        <v>3464867970</v>
      </c>
      <c r="AM139" s="3">
        <v>3461609780</v>
      </c>
      <c r="AN139" s="3">
        <v>2943797610</v>
      </c>
      <c r="AO139" s="3">
        <v>2633768300</v>
      </c>
      <c r="AP139" s="3">
        <v>3317843470</v>
      </c>
      <c r="AQ139" s="3">
        <v>3335857060</v>
      </c>
      <c r="AR139" s="3">
        <v>3292893430</v>
      </c>
      <c r="AS139" s="3">
        <v>3256657980</v>
      </c>
      <c r="AT139" s="3">
        <v>3466114060</v>
      </c>
      <c r="AU139" s="3">
        <v>3335394630</v>
      </c>
    </row>
    <row r="140" spans="1:47" x14ac:dyDescent="0.3">
      <c r="A140" s="1" t="s">
        <v>185</v>
      </c>
      <c r="B140" s="3">
        <v>17575351500</v>
      </c>
      <c r="C140" s="3">
        <v>16462998300</v>
      </c>
      <c r="D140" s="3">
        <v>20511841700</v>
      </c>
      <c r="E140" s="3">
        <v>17303764100</v>
      </c>
      <c r="F140" s="3">
        <v>18978691200</v>
      </c>
      <c r="G140" s="3">
        <v>19256183800</v>
      </c>
      <c r="H140" s="3">
        <v>18559914100</v>
      </c>
      <c r="I140" s="3">
        <v>19266984100</v>
      </c>
      <c r="J140" s="3">
        <v>20479803400</v>
      </c>
      <c r="K140" s="3">
        <v>20601248500</v>
      </c>
      <c r="L140" s="3">
        <v>20220699800</v>
      </c>
      <c r="M140" s="3">
        <v>22646364300</v>
      </c>
      <c r="N140" s="3">
        <v>21860920900</v>
      </c>
      <c r="O140" s="3">
        <v>21714741300</v>
      </c>
      <c r="P140" s="3">
        <v>21653850400</v>
      </c>
      <c r="Q140" s="3">
        <v>21820128400</v>
      </c>
      <c r="R140" s="3">
        <v>22650508300</v>
      </c>
      <c r="S140" s="3">
        <v>22478972600</v>
      </c>
      <c r="T140" s="3">
        <v>23815956500</v>
      </c>
      <c r="U140" s="3">
        <v>23064338500</v>
      </c>
      <c r="V140" s="3">
        <v>23806321700</v>
      </c>
      <c r="W140" s="3">
        <v>24045819000</v>
      </c>
      <c r="X140" s="3">
        <v>28370885900</v>
      </c>
      <c r="Y140" s="3">
        <v>27045013100</v>
      </c>
      <c r="Z140" s="3">
        <v>27400309300</v>
      </c>
      <c r="AA140" s="3">
        <v>27942085500</v>
      </c>
      <c r="AB140" s="3">
        <v>29122529800</v>
      </c>
      <c r="AC140" s="3">
        <v>30562854700</v>
      </c>
      <c r="AD140" s="3">
        <v>32208255800</v>
      </c>
      <c r="AE140" s="3">
        <v>32940034400</v>
      </c>
      <c r="AF140" s="3">
        <v>34030631600</v>
      </c>
      <c r="AG140" s="3">
        <v>36319725400</v>
      </c>
      <c r="AH140" s="3">
        <v>40898353300</v>
      </c>
      <c r="AI140" s="3">
        <v>40350464700</v>
      </c>
      <c r="AJ140" s="3">
        <v>46727718100</v>
      </c>
      <c r="AK140" s="3">
        <v>48017253200</v>
      </c>
      <c r="AL140" s="3">
        <v>51378348000</v>
      </c>
      <c r="AM140" s="3">
        <v>58072073500</v>
      </c>
      <c r="AN140" s="3">
        <v>64109311700</v>
      </c>
      <c r="AO140" s="3">
        <v>71676333400</v>
      </c>
      <c r="AP140" s="3">
        <v>82844465200</v>
      </c>
      <c r="AQ140" s="3">
        <v>94766856800</v>
      </c>
      <c r="AR140" s="3">
        <v>78455218100</v>
      </c>
      <c r="AS140" s="3">
        <v>88377818900</v>
      </c>
      <c r="AT140" s="3">
        <v>93417803500</v>
      </c>
      <c r="AU140" s="3">
        <v>97480477500</v>
      </c>
    </row>
    <row r="141" spans="1:47" x14ac:dyDescent="0.3">
      <c r="A141" s="1" t="s">
        <v>186</v>
      </c>
      <c r="B141" s="3">
        <v>28128608970</v>
      </c>
      <c r="C141" s="3">
        <v>26817533360</v>
      </c>
      <c r="D141" s="3">
        <v>27846611820</v>
      </c>
      <c r="E141" s="3">
        <v>27925852200</v>
      </c>
      <c r="F141" s="3">
        <v>30183561680</v>
      </c>
      <c r="G141" s="3">
        <v>30970096810</v>
      </c>
      <c r="H141" s="3">
        <v>30784938430</v>
      </c>
      <c r="I141" s="3">
        <v>31948220330</v>
      </c>
      <c r="J141" s="3">
        <v>33582272180</v>
      </c>
      <c r="K141" s="3">
        <v>33537166860</v>
      </c>
      <c r="L141" s="3">
        <v>35206668220</v>
      </c>
      <c r="M141" s="3">
        <v>36513048640</v>
      </c>
      <c r="N141" s="3">
        <v>36625556670</v>
      </c>
      <c r="O141" s="3">
        <v>37559249240</v>
      </c>
      <c r="P141" s="3">
        <v>44837870700</v>
      </c>
      <c r="Q141" s="3">
        <v>45232921980</v>
      </c>
      <c r="R141" s="3">
        <v>49465683390</v>
      </c>
      <c r="S141" s="3">
        <v>47699198480</v>
      </c>
      <c r="T141" s="3">
        <v>44400510640</v>
      </c>
      <c r="U141" s="3">
        <v>44286989150</v>
      </c>
      <c r="V141" s="3">
        <v>44549352100</v>
      </c>
      <c r="W141" s="3">
        <v>46101444500</v>
      </c>
      <c r="X141" s="3">
        <v>48580904870</v>
      </c>
      <c r="Y141" s="3">
        <v>48766705870</v>
      </c>
      <c r="Z141" s="3">
        <v>52872279320</v>
      </c>
      <c r="AA141" s="3">
        <v>60506651910</v>
      </c>
      <c r="AB141" s="3">
        <v>75986995600</v>
      </c>
      <c r="AC141" s="3">
        <v>77832590080</v>
      </c>
      <c r="AD141" s="3">
        <v>93023422030</v>
      </c>
      <c r="AE141" s="3">
        <v>97389791250</v>
      </c>
      <c r="AF141" s="3">
        <v>105994460350</v>
      </c>
      <c r="AG141" s="3">
        <v>114880290940</v>
      </c>
      <c r="AH141" s="3">
        <v>112485901520</v>
      </c>
      <c r="AI141" s="3">
        <v>112032917920</v>
      </c>
      <c r="AJ141" s="3">
        <v>115795282760</v>
      </c>
      <c r="AK141" s="3">
        <v>119908646390</v>
      </c>
      <c r="AL141" s="3">
        <v>119383032760</v>
      </c>
      <c r="AM141" s="3">
        <v>120122149900</v>
      </c>
      <c r="AN141" s="3">
        <v>125208659920</v>
      </c>
      <c r="AO141" s="3">
        <v>128532804910</v>
      </c>
      <c r="AP141" s="3">
        <v>130055625080</v>
      </c>
      <c r="AQ141" s="3">
        <v>133673241670</v>
      </c>
      <c r="AR141" s="3">
        <v>137257315020</v>
      </c>
      <c r="AS141" s="3">
        <v>141267096180</v>
      </c>
      <c r="AT141" s="3">
        <v>144572071790</v>
      </c>
      <c r="AU141" s="3">
        <v>149228192780</v>
      </c>
    </row>
    <row r="142" spans="1:47" x14ac:dyDescent="0.3">
      <c r="A142" s="1" t="s">
        <v>187</v>
      </c>
      <c r="B142" s="3">
        <v>4945289017630</v>
      </c>
      <c r="C142" s="3">
        <v>4880910334670</v>
      </c>
      <c r="D142" s="3">
        <v>5255624612980</v>
      </c>
      <c r="E142" s="3">
        <v>5106086039660</v>
      </c>
      <c r="F142" s="3">
        <v>5063121457580</v>
      </c>
      <c r="G142" s="3">
        <v>5974722081130</v>
      </c>
      <c r="H142" s="3">
        <v>5439797113710</v>
      </c>
      <c r="I142" s="3">
        <v>6315912642400</v>
      </c>
      <c r="J142" s="3">
        <v>6019280053230</v>
      </c>
      <c r="K142" s="3">
        <v>6263873831230</v>
      </c>
      <c r="L142" s="3">
        <v>6398291620780</v>
      </c>
      <c r="M142" s="3">
        <v>6784417306070</v>
      </c>
      <c r="N142" s="3">
        <v>6966371648630</v>
      </c>
      <c r="O142" s="3">
        <v>7290459101750</v>
      </c>
      <c r="P142" s="3">
        <v>7108274788160</v>
      </c>
      <c r="Q142" s="3">
        <v>7523190709060</v>
      </c>
      <c r="R142" s="3">
        <v>7187229302810</v>
      </c>
      <c r="S142" s="3">
        <v>7124342535740</v>
      </c>
      <c r="T142" s="3">
        <v>7658673002220</v>
      </c>
      <c r="U142" s="3">
        <v>8414627479530</v>
      </c>
      <c r="V142" s="3">
        <v>7795489002130</v>
      </c>
      <c r="W142" s="3">
        <v>8041543005810</v>
      </c>
      <c r="X142" s="3">
        <v>8036246855950</v>
      </c>
      <c r="Y142" s="3">
        <v>7476944646290</v>
      </c>
      <c r="Z142" s="3">
        <v>7746207680360</v>
      </c>
      <c r="AA142" s="3">
        <v>8233718956590</v>
      </c>
      <c r="AB142" s="3">
        <v>8746494829400</v>
      </c>
      <c r="AC142" s="3">
        <v>8483581847450</v>
      </c>
      <c r="AD142" s="3">
        <v>8321183722740</v>
      </c>
      <c r="AE142" s="3">
        <v>8324538046800</v>
      </c>
      <c r="AF142" s="3">
        <v>8370707338720</v>
      </c>
      <c r="AG142" s="3">
        <v>8423890853780</v>
      </c>
      <c r="AH142" s="3">
        <v>7827847196790</v>
      </c>
      <c r="AI142" s="3">
        <v>9034237240300</v>
      </c>
      <c r="AJ142" s="3">
        <v>8921389441280</v>
      </c>
      <c r="AK142" s="3">
        <v>8744878913290</v>
      </c>
      <c r="AL142" s="3">
        <v>8633071811090</v>
      </c>
      <c r="AM142" s="3">
        <v>9689973997000</v>
      </c>
      <c r="AN142" s="3">
        <v>9735127665360</v>
      </c>
      <c r="AO142" s="3">
        <v>9110885256940</v>
      </c>
      <c r="AP142" s="3">
        <v>9927047305380</v>
      </c>
      <c r="AQ142" s="3">
        <v>9572445040260</v>
      </c>
      <c r="AR142" s="3">
        <v>10116789769630</v>
      </c>
      <c r="AS142" s="3">
        <v>10335278612630</v>
      </c>
      <c r="AT142" s="3">
        <v>10699015612800</v>
      </c>
      <c r="AU142" s="3">
        <v>10658481201660</v>
      </c>
    </row>
    <row r="143" spans="1:47" x14ac:dyDescent="0.3">
      <c r="A143" s="1" t="s">
        <v>188</v>
      </c>
      <c r="B143" s="3">
        <v>75467960100</v>
      </c>
      <c r="C143" s="3">
        <v>61013836260</v>
      </c>
      <c r="D143" s="3">
        <v>62591548760</v>
      </c>
      <c r="E143" s="3">
        <v>65123032000</v>
      </c>
      <c r="F143" s="3">
        <v>72078379100</v>
      </c>
      <c r="G143" s="3">
        <v>62003772740</v>
      </c>
      <c r="H143" s="3">
        <v>60342643400</v>
      </c>
      <c r="I143" s="3">
        <v>59113487420</v>
      </c>
      <c r="J143" s="3">
        <v>57304009880</v>
      </c>
      <c r="K143" s="3">
        <v>59307258920</v>
      </c>
      <c r="L143" s="3">
        <v>59371266500</v>
      </c>
      <c r="M143" s="3">
        <v>60758052940</v>
      </c>
      <c r="N143" s="3">
        <v>59160763220</v>
      </c>
      <c r="O143" s="3">
        <v>61184019260</v>
      </c>
      <c r="P143" s="3">
        <v>59848435920</v>
      </c>
      <c r="Q143" s="3">
        <v>64008197500</v>
      </c>
      <c r="R143" s="3">
        <v>63292292700</v>
      </c>
      <c r="S143" s="3">
        <v>83818709000</v>
      </c>
      <c r="T143" s="3">
        <v>88562630520</v>
      </c>
      <c r="U143" s="3">
        <v>107571923420</v>
      </c>
      <c r="V143" s="3">
        <v>134527976960</v>
      </c>
      <c r="W143" s="3">
        <v>148201580800</v>
      </c>
      <c r="X143" s="3">
        <v>159515445440</v>
      </c>
      <c r="Y143" s="3">
        <v>163747232220</v>
      </c>
      <c r="Z143" s="3">
        <v>164357080160</v>
      </c>
      <c r="AA143" s="3">
        <v>168637091220</v>
      </c>
      <c r="AB143" s="3">
        <v>175622295680</v>
      </c>
      <c r="AC143" s="3">
        <v>183293241300</v>
      </c>
      <c r="AD143" s="3">
        <v>192718657560</v>
      </c>
      <c r="AE143" s="3">
        <v>195839517380</v>
      </c>
      <c r="AF143" s="3">
        <v>198010795580</v>
      </c>
      <c r="AG143" s="3">
        <v>210399021300</v>
      </c>
      <c r="AH143" s="3">
        <v>218695301760</v>
      </c>
      <c r="AI143" s="3">
        <v>231954918780</v>
      </c>
      <c r="AJ143" s="3">
        <v>242833381700</v>
      </c>
      <c r="AK143" s="3">
        <v>258614211700</v>
      </c>
      <c r="AL143" s="3">
        <v>232993010380</v>
      </c>
      <c r="AM143" s="3">
        <v>261190732920</v>
      </c>
      <c r="AN143" s="3">
        <v>235824277520</v>
      </c>
      <c r="AO143" s="3">
        <v>280283561220</v>
      </c>
      <c r="AP143" s="3">
        <v>262417502880</v>
      </c>
      <c r="AQ143" s="3">
        <v>266439201340</v>
      </c>
      <c r="AR143" s="3">
        <v>286311561640</v>
      </c>
      <c r="AS143" s="3">
        <v>337399095280</v>
      </c>
      <c r="AT143" s="3">
        <v>341589178580</v>
      </c>
      <c r="AU143" s="3">
        <v>363672248160</v>
      </c>
    </row>
    <row r="144" spans="1:47" x14ac:dyDescent="0.3">
      <c r="A144" s="1" t="s">
        <v>189</v>
      </c>
      <c r="B144" s="3">
        <v>557940720</v>
      </c>
      <c r="C144" s="3">
        <v>615928710</v>
      </c>
      <c r="D144" s="3">
        <v>576698760</v>
      </c>
      <c r="E144" s="3">
        <v>618633090</v>
      </c>
      <c r="F144" s="3">
        <v>603171270</v>
      </c>
      <c r="G144" s="3">
        <v>634974450</v>
      </c>
      <c r="H144" s="3">
        <v>852019440</v>
      </c>
      <c r="I144" s="3">
        <v>1278690870</v>
      </c>
      <c r="J144" s="3">
        <v>1248198780</v>
      </c>
      <c r="K144" s="3">
        <v>1116448620</v>
      </c>
      <c r="L144" s="3">
        <v>824412570</v>
      </c>
      <c r="M144" s="3">
        <v>639972210</v>
      </c>
      <c r="N144" s="3">
        <v>659671440</v>
      </c>
      <c r="O144" s="3">
        <v>745862250</v>
      </c>
      <c r="P144" s="3">
        <v>730860750</v>
      </c>
      <c r="Q144" s="3">
        <v>763979130</v>
      </c>
      <c r="R144" s="3">
        <v>694577670</v>
      </c>
      <c r="S144" s="3">
        <v>745681410</v>
      </c>
      <c r="T144" s="3">
        <v>759939000</v>
      </c>
      <c r="U144" s="3">
        <v>632327610</v>
      </c>
      <c r="V144" s="3">
        <v>831769470</v>
      </c>
      <c r="W144" s="3">
        <v>762281700</v>
      </c>
      <c r="X144" s="3">
        <v>839208570</v>
      </c>
      <c r="Y144" s="3">
        <v>1166023440</v>
      </c>
      <c r="Z144" s="3">
        <v>1265871780</v>
      </c>
      <c r="AA144" s="3">
        <v>1205656170</v>
      </c>
      <c r="AB144" s="3">
        <v>1212507540</v>
      </c>
      <c r="AC144" s="3">
        <v>1207850910</v>
      </c>
      <c r="AD144" s="3">
        <v>1516980450</v>
      </c>
      <c r="AE144" s="3">
        <v>1566719670</v>
      </c>
      <c r="AF144" s="3">
        <v>1562831610</v>
      </c>
      <c r="AG144" s="3">
        <v>1757719590</v>
      </c>
      <c r="AH144" s="3">
        <v>2108549190</v>
      </c>
      <c r="AI144" s="3">
        <v>2270750340</v>
      </c>
      <c r="AJ144" s="3">
        <v>2011253160</v>
      </c>
      <c r="AK144" s="3">
        <v>1864328880</v>
      </c>
      <c r="AL144" s="3">
        <v>1960671390</v>
      </c>
      <c r="AM144" s="3">
        <v>2087349810</v>
      </c>
      <c r="AN144" s="3">
        <v>1969466790</v>
      </c>
      <c r="AO144" s="3">
        <v>1573579260</v>
      </c>
      <c r="AP144" s="3">
        <v>1621312800</v>
      </c>
      <c r="AQ144" s="3">
        <v>1840737480</v>
      </c>
      <c r="AR144" s="3">
        <v>1978512900</v>
      </c>
      <c r="AS144" s="3">
        <v>2241803610</v>
      </c>
      <c r="AT144" s="3">
        <v>2117192520</v>
      </c>
      <c r="AU144" s="3">
        <v>1993769220</v>
      </c>
    </row>
    <row r="145" spans="1:47" x14ac:dyDescent="0.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</row>
    <row r="146" spans="1:47" x14ac:dyDescent="0.3">
      <c r="A146" s="1" t="s">
        <v>229</v>
      </c>
      <c r="B146" s="3">
        <f>SUM(B2:B144)</f>
        <v>41627692582109.32</v>
      </c>
      <c r="C146" s="3">
        <f t="shared" ref="C146:AU146" si="0">SUM(C2:C144)</f>
        <v>40906348734180.406</v>
      </c>
      <c r="D146" s="3">
        <f t="shared" si="0"/>
        <v>43773033601538.828</v>
      </c>
      <c r="E146" s="3">
        <f t="shared" si="0"/>
        <v>43823985132142.914</v>
      </c>
      <c r="F146" s="3">
        <f t="shared" si="0"/>
        <v>45013486434321.352</v>
      </c>
      <c r="G146" s="3">
        <f t="shared" si="0"/>
        <v>47704195054712.023</v>
      </c>
      <c r="H146" s="3">
        <f t="shared" si="0"/>
        <v>49004115838291.602</v>
      </c>
      <c r="I146" s="3">
        <f t="shared" si="0"/>
        <v>51877940098583.898</v>
      </c>
      <c r="J146" s="3">
        <f t="shared" si="0"/>
        <v>51208637039711.125</v>
      </c>
      <c r="K146" s="3">
        <f t="shared" si="0"/>
        <v>50567421040361.57</v>
      </c>
      <c r="L146" s="3">
        <f t="shared" si="0"/>
        <v>53863566780863.547</v>
      </c>
      <c r="M146" s="3">
        <f t="shared" si="0"/>
        <v>57247474059763.75</v>
      </c>
      <c r="N146" s="3">
        <f t="shared" si="0"/>
        <v>55511886838262.891</v>
      </c>
      <c r="O146" s="3">
        <f t="shared" si="0"/>
        <v>59801389748670.672</v>
      </c>
      <c r="P146" s="3">
        <f t="shared" si="0"/>
        <v>60642024695393.078</v>
      </c>
      <c r="Q146" s="3">
        <f t="shared" si="0"/>
        <v>60981527215349.453</v>
      </c>
      <c r="R146" s="3">
        <f t="shared" si="0"/>
        <v>61744833786580.742</v>
      </c>
      <c r="S146" s="3">
        <f t="shared" si="0"/>
        <v>61251155255400.883</v>
      </c>
      <c r="T146" s="3">
        <f t="shared" si="0"/>
        <v>64841301126573.125</v>
      </c>
      <c r="U146" s="3">
        <f t="shared" si="0"/>
        <v>66967458342921.398</v>
      </c>
      <c r="V146" s="3">
        <f t="shared" si="0"/>
        <v>66612833682865.156</v>
      </c>
      <c r="W146" s="3">
        <f t="shared" si="0"/>
        <v>68508773820200.703</v>
      </c>
      <c r="X146" s="3">
        <f t="shared" si="0"/>
        <v>66537167896499.68</v>
      </c>
      <c r="Y146" s="3">
        <f t="shared" si="0"/>
        <v>68846045766935.055</v>
      </c>
      <c r="Z146" s="3">
        <f t="shared" si="0"/>
        <v>70189948059411.883</v>
      </c>
      <c r="AA146" s="3">
        <f t="shared" si="0"/>
        <v>73945381166772.063</v>
      </c>
      <c r="AB146" s="3">
        <f t="shared" si="0"/>
        <v>75585601283220.328</v>
      </c>
      <c r="AC146" s="3">
        <f t="shared" si="0"/>
        <v>76181989537750.75</v>
      </c>
      <c r="AD146" s="3">
        <f t="shared" si="0"/>
        <v>77611299533210.063</v>
      </c>
      <c r="AE146" s="3">
        <f t="shared" si="0"/>
        <v>77002745610406.438</v>
      </c>
      <c r="AF146" s="3">
        <f t="shared" si="0"/>
        <v>78076993344943.406</v>
      </c>
      <c r="AG146" s="3">
        <f t="shared" si="0"/>
        <v>79492668507309.719</v>
      </c>
      <c r="AH146" s="3">
        <f t="shared" si="0"/>
        <v>81400468980003.219</v>
      </c>
      <c r="AI146" s="3">
        <f t="shared" si="0"/>
        <v>85845219638624.125</v>
      </c>
      <c r="AJ146" s="3">
        <f t="shared" si="0"/>
        <v>86405547650327.609</v>
      </c>
      <c r="AK146" s="3">
        <f t="shared" si="0"/>
        <v>89099197421421.859</v>
      </c>
      <c r="AL146" s="3">
        <f t="shared" si="0"/>
        <v>93875885679625.469</v>
      </c>
      <c r="AM146" s="3">
        <f t="shared" si="0"/>
        <v>99668169464300.953</v>
      </c>
      <c r="AN146" s="3">
        <f t="shared" si="0"/>
        <v>98586665918851.938</v>
      </c>
      <c r="AO146" s="3">
        <f t="shared" si="0"/>
        <v>99910733531941.516</v>
      </c>
      <c r="AP146" s="3">
        <f t="shared" si="0"/>
        <v>106196660776947.88</v>
      </c>
      <c r="AQ146" s="3">
        <f t="shared" si="0"/>
        <v>106741643769442.75</v>
      </c>
      <c r="AR146" s="3">
        <f t="shared" si="0"/>
        <v>112495099378052</v>
      </c>
      <c r="AS146" s="3">
        <f t="shared" si="0"/>
        <v>114979063199670.8</v>
      </c>
      <c r="AT146" s="3">
        <f t="shared" si="0"/>
        <v>115573014431316.19</v>
      </c>
      <c r="AU146" s="3">
        <f t="shared" si="0"/>
        <v>117169939937561.13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3D782-6CFE-4751-9AE7-3F9935EC3738}">
  <dimension ref="A1:AU144"/>
  <sheetViews>
    <sheetView zoomScale="80" zoomScaleNormal="80" workbookViewId="0">
      <selection activeCell="AF148" sqref="AF148"/>
    </sheetView>
  </sheetViews>
  <sheetFormatPr defaultRowHeight="14.4" x14ac:dyDescent="0.3"/>
  <cols>
    <col min="1" max="1" width="43.88671875" style="1" bestFit="1" customWidth="1"/>
    <col min="2" max="19" width="10.88671875" bestFit="1" customWidth="1"/>
    <col min="20" max="47" width="12.33203125" bestFit="1" customWidth="1"/>
  </cols>
  <sheetData>
    <row r="1" spans="1:47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</row>
    <row r="2" spans="1:47" x14ac:dyDescent="0.3">
      <c r="A2" s="1" t="s">
        <v>47</v>
      </c>
      <c r="B2" s="3">
        <v>580612</v>
      </c>
      <c r="C2" s="3">
        <v>700004</v>
      </c>
      <c r="D2" s="3">
        <v>621331</v>
      </c>
      <c r="E2" s="3">
        <v>855554</v>
      </c>
      <c r="F2" s="3">
        <v>752361</v>
      </c>
      <c r="G2" s="3">
        <v>930057</v>
      </c>
      <c r="H2" s="3">
        <v>812282</v>
      </c>
      <c r="I2" s="3">
        <v>904525</v>
      </c>
      <c r="J2" s="3">
        <v>833748</v>
      </c>
      <c r="K2" s="3">
        <v>919655</v>
      </c>
      <c r="L2" s="3">
        <v>1231227</v>
      </c>
      <c r="M2" s="3">
        <v>1045648</v>
      </c>
      <c r="N2" s="3">
        <v>846642</v>
      </c>
      <c r="O2" s="3">
        <v>1165867</v>
      </c>
      <c r="P2" s="3">
        <v>1145592</v>
      </c>
      <c r="Q2" s="3">
        <v>976832</v>
      </c>
      <c r="R2" s="3">
        <v>1251975</v>
      </c>
      <c r="S2" s="3">
        <v>1141283</v>
      </c>
      <c r="T2" s="3">
        <v>1273584</v>
      </c>
      <c r="U2" s="3">
        <v>1315419</v>
      </c>
      <c r="V2" s="3">
        <v>1287291</v>
      </c>
      <c r="W2" s="3">
        <v>1318116</v>
      </c>
      <c r="X2" s="3">
        <v>1275182</v>
      </c>
      <c r="Y2" s="3">
        <v>1384321</v>
      </c>
      <c r="Z2" s="3">
        <v>1047570</v>
      </c>
      <c r="AA2" s="3">
        <v>1292076</v>
      </c>
      <c r="AB2" s="3">
        <v>1592740</v>
      </c>
      <c r="AC2" s="3">
        <v>1310894</v>
      </c>
      <c r="AD2" s="3">
        <v>1657150</v>
      </c>
      <c r="AE2" s="3">
        <v>1452206</v>
      </c>
      <c r="AF2" s="3">
        <v>1541913</v>
      </c>
      <c r="AG2" s="3">
        <v>1839124</v>
      </c>
      <c r="AH2" s="3">
        <v>1759987</v>
      </c>
      <c r="AI2" s="3">
        <v>1594305</v>
      </c>
      <c r="AJ2" s="3">
        <v>1824627</v>
      </c>
      <c r="AK2" s="3">
        <v>2062078</v>
      </c>
      <c r="AL2" s="3">
        <v>1667145</v>
      </c>
      <c r="AM2" s="3">
        <v>1812217</v>
      </c>
      <c r="AN2" s="3">
        <v>1822586</v>
      </c>
      <c r="AO2" s="3">
        <v>1899884</v>
      </c>
      <c r="AP2" s="3">
        <v>2099416</v>
      </c>
      <c r="AQ2" s="3">
        <v>2027161</v>
      </c>
      <c r="AR2" s="3">
        <v>2017883</v>
      </c>
      <c r="AS2" s="3">
        <v>1937458</v>
      </c>
      <c r="AT2" s="3">
        <v>2019713</v>
      </c>
      <c r="AU2" s="3">
        <v>2145426</v>
      </c>
    </row>
    <row r="3" spans="1:47" x14ac:dyDescent="0.3">
      <c r="A3" s="1" t="s">
        <v>48</v>
      </c>
      <c r="B3" s="3">
        <v>106783</v>
      </c>
      <c r="C3" s="3">
        <v>108417</v>
      </c>
      <c r="D3" s="3">
        <v>98420</v>
      </c>
      <c r="E3" s="3">
        <v>107431</v>
      </c>
      <c r="F3" s="3">
        <v>109487</v>
      </c>
      <c r="G3" s="3">
        <v>135436</v>
      </c>
      <c r="H3" s="3">
        <v>175047</v>
      </c>
      <c r="I3" s="3">
        <v>166284</v>
      </c>
      <c r="J3" s="3">
        <v>152468</v>
      </c>
      <c r="K3" s="3">
        <v>173185</v>
      </c>
      <c r="L3" s="3">
        <v>131810</v>
      </c>
      <c r="M3" s="3">
        <v>157865</v>
      </c>
      <c r="N3" s="3">
        <v>206165</v>
      </c>
      <c r="O3" s="3">
        <v>164176</v>
      </c>
      <c r="P3" s="3">
        <v>141664</v>
      </c>
      <c r="Q3" s="3">
        <v>170785</v>
      </c>
      <c r="R3" s="3">
        <v>180891</v>
      </c>
      <c r="S3" s="3">
        <v>276234</v>
      </c>
      <c r="T3" s="3">
        <v>220249</v>
      </c>
      <c r="U3" s="3">
        <v>232302</v>
      </c>
      <c r="V3" s="3">
        <v>237787</v>
      </c>
      <c r="W3" s="3">
        <v>429133</v>
      </c>
      <c r="X3" s="3">
        <v>407779</v>
      </c>
      <c r="Y3" s="3">
        <v>299502</v>
      </c>
      <c r="Z3" s="3">
        <v>306850</v>
      </c>
      <c r="AA3" s="3">
        <v>333121</v>
      </c>
      <c r="AB3" s="3">
        <v>368682</v>
      </c>
      <c r="AC3" s="3">
        <v>436936</v>
      </c>
      <c r="AD3" s="3">
        <v>406010</v>
      </c>
      <c r="AE3" s="3">
        <v>382767</v>
      </c>
      <c r="AF3" s="3">
        <v>479369</v>
      </c>
      <c r="AG3" s="3">
        <v>495211</v>
      </c>
      <c r="AH3" s="3">
        <v>569992</v>
      </c>
      <c r="AI3" s="3">
        <v>568128</v>
      </c>
      <c r="AJ3" s="3">
        <v>556979</v>
      </c>
      <c r="AK3" s="3">
        <v>587024</v>
      </c>
      <c r="AL3" s="3">
        <v>698265</v>
      </c>
      <c r="AM3" s="3">
        <v>714714</v>
      </c>
      <c r="AN3" s="3">
        <v>728206</v>
      </c>
      <c r="AO3" s="3">
        <v>827246</v>
      </c>
      <c r="AP3" s="3">
        <v>953480</v>
      </c>
      <c r="AQ3" s="3">
        <v>924025</v>
      </c>
      <c r="AR3" s="3">
        <v>907375</v>
      </c>
      <c r="AS3" s="3">
        <v>998340</v>
      </c>
      <c r="AT3" s="3">
        <v>1079634</v>
      </c>
      <c r="AU3" s="3">
        <v>1199918</v>
      </c>
    </row>
    <row r="4" spans="1:47" x14ac:dyDescent="0.3">
      <c r="A4" s="1" t="s">
        <v>49</v>
      </c>
      <c r="B4" s="3">
        <v>26580791</v>
      </c>
      <c r="C4" s="3">
        <v>24759595</v>
      </c>
      <c r="D4" s="3">
        <v>29138481</v>
      </c>
      <c r="E4" s="3">
        <v>27121411</v>
      </c>
      <c r="F4" s="3">
        <v>31135523</v>
      </c>
      <c r="G4" s="3">
        <v>31406940</v>
      </c>
      <c r="H4" s="3">
        <v>30490589</v>
      </c>
      <c r="I4" s="3">
        <v>32486840</v>
      </c>
      <c r="J4" s="3">
        <v>36556334</v>
      </c>
      <c r="K4" s="3">
        <v>33942609</v>
      </c>
      <c r="L4" s="3">
        <v>32667138</v>
      </c>
      <c r="M4" s="3">
        <v>40496873</v>
      </c>
      <c r="N4" s="3">
        <v>39795515</v>
      </c>
      <c r="O4" s="3">
        <v>39814942</v>
      </c>
      <c r="P4" s="3">
        <v>38908542</v>
      </c>
      <c r="Q4" s="3">
        <v>42595784</v>
      </c>
      <c r="R4" s="3">
        <v>38462837</v>
      </c>
      <c r="S4" s="3">
        <v>42688532</v>
      </c>
      <c r="T4" s="3">
        <v>42464226</v>
      </c>
      <c r="U4" s="3">
        <v>41045985</v>
      </c>
      <c r="V4" s="3">
        <v>35992511</v>
      </c>
      <c r="W4" s="3">
        <v>44265125</v>
      </c>
      <c r="X4" s="3">
        <v>47728624</v>
      </c>
      <c r="Y4" s="3">
        <v>46469873</v>
      </c>
      <c r="Z4" s="3">
        <v>48853754</v>
      </c>
      <c r="AA4" s="3">
        <v>54339163</v>
      </c>
      <c r="AB4" s="3">
        <v>56005416</v>
      </c>
      <c r="AC4" s="3">
        <v>54929371</v>
      </c>
      <c r="AD4" s="3">
        <v>56992187</v>
      </c>
      <c r="AE4" s="3">
        <v>59132499</v>
      </c>
      <c r="AF4" s="3">
        <v>57101395</v>
      </c>
      <c r="AG4" s="3">
        <v>55303952</v>
      </c>
      <c r="AH4" s="3">
        <v>58104050</v>
      </c>
      <c r="AI4" s="3">
        <v>62242493</v>
      </c>
      <c r="AJ4" s="3">
        <v>61908488</v>
      </c>
      <c r="AK4" s="3">
        <v>63251447</v>
      </c>
      <c r="AL4" s="3">
        <v>65665515</v>
      </c>
      <c r="AM4" s="3">
        <v>69041332</v>
      </c>
      <c r="AN4" s="3">
        <v>71641156</v>
      </c>
      <c r="AO4" s="3">
        <v>71193749</v>
      </c>
      <c r="AP4" s="3">
        <v>77081073</v>
      </c>
      <c r="AQ4" s="3">
        <v>78611591</v>
      </c>
      <c r="AR4" s="3">
        <v>82844442</v>
      </c>
      <c r="AS4" s="3">
        <v>85477191</v>
      </c>
      <c r="AT4" s="3">
        <v>82445405</v>
      </c>
      <c r="AU4" s="3">
        <v>85204410</v>
      </c>
    </row>
    <row r="5" spans="1:47" x14ac:dyDescent="0.3">
      <c r="A5" s="1" t="s">
        <v>50</v>
      </c>
      <c r="B5" s="3">
        <v>1475632</v>
      </c>
      <c r="C5" s="3">
        <v>1508780</v>
      </c>
      <c r="D5" s="3">
        <v>1701975</v>
      </c>
      <c r="E5" s="3">
        <v>1719960</v>
      </c>
      <c r="F5" s="3">
        <v>1546572</v>
      </c>
      <c r="G5" s="3">
        <v>1790840</v>
      </c>
      <c r="H5" s="3">
        <v>1517020</v>
      </c>
      <c r="I5" s="3">
        <v>1534821</v>
      </c>
      <c r="J5" s="3">
        <v>1505945</v>
      </c>
      <c r="K5" s="3">
        <v>1734556</v>
      </c>
      <c r="L5" s="3">
        <v>1860438</v>
      </c>
      <c r="M5" s="3">
        <v>1869665</v>
      </c>
      <c r="N5" s="3">
        <v>2003532</v>
      </c>
      <c r="O5" s="3">
        <v>1987417</v>
      </c>
      <c r="P5" s="3">
        <v>2028885</v>
      </c>
      <c r="Q5" s="3">
        <v>2079897</v>
      </c>
      <c r="R5" s="3">
        <v>1895085</v>
      </c>
      <c r="S5" s="3">
        <v>2221037</v>
      </c>
      <c r="T5" s="3">
        <v>2401631</v>
      </c>
      <c r="U5" s="3">
        <v>2189110</v>
      </c>
      <c r="V5" s="3">
        <v>2027541</v>
      </c>
      <c r="W5" s="3">
        <v>2482843</v>
      </c>
      <c r="X5" s="3">
        <v>2296009</v>
      </c>
      <c r="Y5" s="3">
        <v>2516532</v>
      </c>
      <c r="Z5" s="3">
        <v>2088708</v>
      </c>
      <c r="AA5" s="3">
        <v>2563254</v>
      </c>
      <c r="AB5" s="3">
        <v>2404556</v>
      </c>
      <c r="AC5" s="3">
        <v>2500418</v>
      </c>
      <c r="AD5" s="3">
        <v>2641407</v>
      </c>
      <c r="AE5" s="3">
        <v>2863010</v>
      </c>
      <c r="AF5" s="3">
        <v>2641009</v>
      </c>
      <c r="AG5" s="3">
        <v>2616307</v>
      </c>
      <c r="AH5" s="3">
        <v>2891452</v>
      </c>
      <c r="AI5" s="3">
        <v>2784214</v>
      </c>
      <c r="AJ5" s="3">
        <v>3625968</v>
      </c>
      <c r="AK5" s="3">
        <v>3462297</v>
      </c>
      <c r="AL5" s="3">
        <v>3294176</v>
      </c>
      <c r="AM5" s="3">
        <v>3685150</v>
      </c>
      <c r="AN5" s="3">
        <v>3756435</v>
      </c>
      <c r="AO5" s="3">
        <v>3305641</v>
      </c>
      <c r="AP5" s="3">
        <v>3818547</v>
      </c>
      <c r="AQ5" s="3">
        <v>3867496</v>
      </c>
      <c r="AR5" s="3">
        <v>4097246</v>
      </c>
      <c r="AS5" s="3">
        <v>3343441</v>
      </c>
      <c r="AT5" s="3">
        <v>3963404</v>
      </c>
      <c r="AU5" s="3">
        <v>3766079</v>
      </c>
    </row>
    <row r="6" spans="1:47" x14ac:dyDescent="0.3">
      <c r="A6" s="1" t="s">
        <v>51</v>
      </c>
      <c r="B6" s="3">
        <v>1368640</v>
      </c>
      <c r="C6" s="3">
        <v>1403474</v>
      </c>
      <c r="D6" s="3">
        <v>1368111</v>
      </c>
      <c r="E6" s="3">
        <v>1397116</v>
      </c>
      <c r="F6" s="3">
        <v>1280066</v>
      </c>
      <c r="G6" s="3">
        <v>1245582</v>
      </c>
      <c r="H6" s="3">
        <v>1155025</v>
      </c>
      <c r="I6" s="3">
        <v>1335607</v>
      </c>
      <c r="J6" s="3">
        <v>1090391</v>
      </c>
      <c r="K6" s="3">
        <v>1254405</v>
      </c>
      <c r="L6" s="3">
        <v>1164973</v>
      </c>
      <c r="M6" s="3">
        <v>1184349</v>
      </c>
      <c r="N6" s="3">
        <v>1119356</v>
      </c>
      <c r="O6" s="3">
        <v>1142460</v>
      </c>
      <c r="P6" s="3">
        <v>1016894</v>
      </c>
      <c r="Q6" s="3">
        <v>1189494</v>
      </c>
      <c r="R6" s="3">
        <v>1130040</v>
      </c>
      <c r="S6" s="3">
        <v>1268859</v>
      </c>
      <c r="T6" s="3">
        <v>1348239</v>
      </c>
      <c r="U6" s="3">
        <v>1333471</v>
      </c>
      <c r="V6" s="3">
        <v>1328720</v>
      </c>
      <c r="W6" s="3">
        <v>1249380</v>
      </c>
      <c r="X6" s="3">
        <v>1170459</v>
      </c>
      <c r="Y6" s="3">
        <v>1207993</v>
      </c>
      <c r="Z6" s="3">
        <v>1161779</v>
      </c>
      <c r="AA6" s="3">
        <v>1135840</v>
      </c>
      <c r="AB6" s="3">
        <v>1256438</v>
      </c>
      <c r="AC6" s="3">
        <v>1250775</v>
      </c>
      <c r="AD6" s="3">
        <v>1245907</v>
      </c>
      <c r="AE6" s="3">
        <v>1330461</v>
      </c>
      <c r="AF6" s="3">
        <v>1259163</v>
      </c>
      <c r="AG6" s="3">
        <v>1278280</v>
      </c>
      <c r="AH6" s="3">
        <v>1279446</v>
      </c>
      <c r="AI6" s="3">
        <v>1368945</v>
      </c>
      <c r="AJ6" s="3">
        <v>1283432</v>
      </c>
      <c r="AK6" s="3">
        <v>1422836</v>
      </c>
      <c r="AL6" s="3">
        <v>1495017</v>
      </c>
      <c r="AM6" s="3">
        <v>1500901</v>
      </c>
      <c r="AN6" s="3">
        <v>1524162</v>
      </c>
      <c r="AO6" s="3">
        <v>1480369</v>
      </c>
      <c r="AP6" s="3">
        <v>1528101</v>
      </c>
      <c r="AQ6" s="3">
        <v>1615475</v>
      </c>
      <c r="AR6" s="3">
        <v>1609045</v>
      </c>
      <c r="AS6" s="3">
        <v>1574887</v>
      </c>
      <c r="AT6" s="3">
        <v>1454379</v>
      </c>
      <c r="AU6" s="3">
        <v>1422248</v>
      </c>
    </row>
    <row r="7" spans="1:47" x14ac:dyDescent="0.3">
      <c r="A7" s="1" t="s">
        <v>52</v>
      </c>
      <c r="B7" s="3">
        <v>1231942</v>
      </c>
      <c r="C7" s="3">
        <v>1147798</v>
      </c>
      <c r="D7" s="3">
        <v>1233105</v>
      </c>
      <c r="E7" s="3">
        <v>1252871</v>
      </c>
      <c r="F7" s="3">
        <v>1223169</v>
      </c>
      <c r="G7" s="3">
        <v>1258216</v>
      </c>
      <c r="H7" s="3">
        <v>1272569</v>
      </c>
      <c r="I7" s="3">
        <v>1264951</v>
      </c>
      <c r="J7" s="3">
        <v>1306260</v>
      </c>
      <c r="K7" s="3">
        <v>1252898</v>
      </c>
      <c r="L7" s="3">
        <v>1354656</v>
      </c>
      <c r="M7" s="3">
        <v>1389783</v>
      </c>
      <c r="N7" s="3">
        <v>1395671</v>
      </c>
      <c r="O7" s="3">
        <v>1435224</v>
      </c>
      <c r="P7" s="3">
        <v>1486065</v>
      </c>
      <c r="Q7" s="3">
        <v>1592985</v>
      </c>
      <c r="R7" s="3">
        <v>1733698</v>
      </c>
      <c r="S7" s="3">
        <v>1758617</v>
      </c>
      <c r="T7" s="3">
        <v>1837078</v>
      </c>
      <c r="U7" s="3">
        <v>2012820</v>
      </c>
      <c r="V7" s="3">
        <v>2139182</v>
      </c>
      <c r="W7" s="3">
        <v>2228652</v>
      </c>
      <c r="X7" s="3">
        <v>2699509</v>
      </c>
      <c r="Y7" s="3">
        <v>2921780</v>
      </c>
      <c r="Z7" s="3">
        <v>3005813</v>
      </c>
      <c r="AA7" s="3">
        <v>3321796</v>
      </c>
      <c r="AB7" s="3">
        <v>3501495</v>
      </c>
      <c r="AC7" s="3">
        <v>3654791</v>
      </c>
      <c r="AD7" s="3">
        <v>3960944</v>
      </c>
      <c r="AE7" s="3">
        <v>4640819</v>
      </c>
      <c r="AF7" s="3">
        <v>4966942</v>
      </c>
      <c r="AG7" s="3">
        <v>5751719</v>
      </c>
      <c r="AH7" s="3">
        <v>6271954</v>
      </c>
      <c r="AI7" s="3">
        <v>6621192</v>
      </c>
      <c r="AJ7" s="3">
        <v>6706236</v>
      </c>
      <c r="AK7" s="3">
        <v>6931585</v>
      </c>
      <c r="AL7" s="3">
        <v>7093029</v>
      </c>
      <c r="AM7" s="3">
        <v>7215947</v>
      </c>
      <c r="AN7" s="3">
        <v>7364497</v>
      </c>
      <c r="AO7" s="3">
        <v>7487645</v>
      </c>
      <c r="AP7" s="3">
        <v>8190796</v>
      </c>
      <c r="AQ7" s="3">
        <v>8282937</v>
      </c>
      <c r="AR7" s="3">
        <v>7935254</v>
      </c>
      <c r="AS7" s="3">
        <v>7844451</v>
      </c>
      <c r="AT7" s="3">
        <v>8576818</v>
      </c>
      <c r="AU7" s="3">
        <v>8761429</v>
      </c>
    </row>
    <row r="8" spans="1:47" x14ac:dyDescent="0.3">
      <c r="A8" s="1" t="s">
        <v>53</v>
      </c>
      <c r="B8" s="3">
        <v>1086788</v>
      </c>
      <c r="C8" s="3">
        <v>1124014</v>
      </c>
      <c r="D8" s="3">
        <v>1168953</v>
      </c>
      <c r="E8" s="3">
        <v>1180214</v>
      </c>
      <c r="F8" s="3">
        <v>1243263</v>
      </c>
      <c r="G8" s="3">
        <v>1280301</v>
      </c>
      <c r="H8" s="3">
        <v>1347811</v>
      </c>
      <c r="I8" s="3">
        <v>1409040</v>
      </c>
      <c r="J8" s="3">
        <v>1348701</v>
      </c>
      <c r="K8" s="3">
        <v>1577867</v>
      </c>
      <c r="L8" s="3">
        <v>1544663</v>
      </c>
      <c r="M8" s="3">
        <v>1664432</v>
      </c>
      <c r="N8" s="3">
        <v>1676100</v>
      </c>
      <c r="O8" s="3">
        <v>1662042</v>
      </c>
      <c r="P8" s="3">
        <v>1752917</v>
      </c>
      <c r="Q8" s="3">
        <v>1961163</v>
      </c>
      <c r="R8" s="3">
        <v>1825118</v>
      </c>
      <c r="S8" s="3">
        <v>1907343</v>
      </c>
      <c r="T8" s="3">
        <v>1676416</v>
      </c>
      <c r="U8" s="3">
        <v>1849931</v>
      </c>
      <c r="V8" s="3">
        <v>2135162</v>
      </c>
      <c r="W8" s="3">
        <v>2222604</v>
      </c>
      <c r="X8" s="3">
        <v>2056007</v>
      </c>
      <c r="Y8" s="3">
        <v>2167749</v>
      </c>
      <c r="Z8" s="3">
        <v>2217521</v>
      </c>
      <c r="AA8" s="3">
        <v>2316028</v>
      </c>
      <c r="AB8" s="3">
        <v>2280964</v>
      </c>
      <c r="AC8" s="3">
        <v>2452878</v>
      </c>
      <c r="AD8" s="3">
        <v>2550656</v>
      </c>
      <c r="AE8" s="3">
        <v>2783400</v>
      </c>
      <c r="AF8" s="3">
        <v>2839704</v>
      </c>
      <c r="AG8" s="3">
        <v>3019862</v>
      </c>
      <c r="AH8" s="3">
        <v>3197199</v>
      </c>
      <c r="AI8" s="3">
        <v>3238876</v>
      </c>
      <c r="AJ8" s="3">
        <v>3426427</v>
      </c>
      <c r="AK8" s="3">
        <v>3645498</v>
      </c>
      <c r="AL8" s="3">
        <v>3591501</v>
      </c>
      <c r="AM8" s="3">
        <v>3438621</v>
      </c>
      <c r="AN8" s="3">
        <v>3902685</v>
      </c>
      <c r="AO8" s="3">
        <v>3871140</v>
      </c>
      <c r="AP8" s="3">
        <v>4161262</v>
      </c>
      <c r="AQ8" s="3">
        <v>4405855</v>
      </c>
      <c r="AR8" s="3">
        <v>4632934</v>
      </c>
      <c r="AS8" s="3">
        <v>5037461</v>
      </c>
      <c r="AT8" s="3">
        <v>5293399</v>
      </c>
      <c r="AU8" s="3">
        <v>5614649</v>
      </c>
    </row>
    <row r="9" spans="1:47" x14ac:dyDescent="0.3">
      <c r="A9" s="1" t="s">
        <v>54</v>
      </c>
      <c r="B9" s="3">
        <v>34361</v>
      </c>
      <c r="C9" s="3">
        <v>37354</v>
      </c>
      <c r="D9" s="3">
        <v>34745</v>
      </c>
      <c r="E9" s="3">
        <v>34911</v>
      </c>
      <c r="F9" s="3">
        <v>41235</v>
      </c>
      <c r="G9" s="3">
        <v>42078</v>
      </c>
      <c r="H9" s="3">
        <v>42724</v>
      </c>
      <c r="I9" s="3">
        <v>30250</v>
      </c>
      <c r="J9" s="3">
        <v>30554</v>
      </c>
      <c r="K9" s="3">
        <v>31741</v>
      </c>
      <c r="L9" s="3">
        <v>33011</v>
      </c>
      <c r="M9" s="3">
        <v>35640</v>
      </c>
      <c r="N9" s="3">
        <v>28453</v>
      </c>
      <c r="O9" s="3">
        <v>34656</v>
      </c>
      <c r="P9" s="3">
        <v>33786</v>
      </c>
      <c r="Q9" s="3">
        <v>38186</v>
      </c>
      <c r="R9" s="3">
        <v>35396</v>
      </c>
      <c r="S9" s="3">
        <v>41338</v>
      </c>
      <c r="T9" s="3">
        <v>41461</v>
      </c>
      <c r="U9" s="3">
        <v>55652</v>
      </c>
      <c r="V9" s="3">
        <v>80019</v>
      </c>
      <c r="W9" s="3">
        <v>81985</v>
      </c>
      <c r="X9" s="3">
        <v>91475</v>
      </c>
      <c r="Y9" s="3">
        <v>98198</v>
      </c>
      <c r="Z9" s="3">
        <v>130490</v>
      </c>
      <c r="AA9" s="3">
        <v>104092</v>
      </c>
      <c r="AB9" s="3">
        <v>66485</v>
      </c>
      <c r="AC9" s="3">
        <v>75606</v>
      </c>
      <c r="AD9" s="3">
        <v>87620</v>
      </c>
      <c r="AE9" s="3">
        <v>67321</v>
      </c>
      <c r="AF9" s="3">
        <v>79306</v>
      </c>
      <c r="AG9" s="3">
        <v>88801</v>
      </c>
      <c r="AH9" s="3">
        <v>96557</v>
      </c>
      <c r="AI9" s="3">
        <v>78514</v>
      </c>
      <c r="AJ9" s="3">
        <v>101225</v>
      </c>
      <c r="AK9" s="3">
        <v>105597</v>
      </c>
      <c r="AL9" s="3">
        <v>105645</v>
      </c>
      <c r="AM9" s="3">
        <v>141441</v>
      </c>
      <c r="AN9" s="3">
        <v>143407</v>
      </c>
      <c r="AO9" s="3">
        <v>158364</v>
      </c>
      <c r="AP9" s="3">
        <v>142670</v>
      </c>
      <c r="AQ9" s="3">
        <v>162013</v>
      </c>
      <c r="AR9" s="3">
        <v>163578</v>
      </c>
      <c r="AS9" s="3">
        <v>173909</v>
      </c>
      <c r="AT9" s="3">
        <v>181385</v>
      </c>
      <c r="AU9" s="3">
        <v>184013</v>
      </c>
    </row>
    <row r="10" spans="1:47" x14ac:dyDescent="0.3">
      <c r="A10" s="1" t="s">
        <v>55</v>
      </c>
      <c r="B10" s="3">
        <v>32568681</v>
      </c>
      <c r="C10" s="3">
        <v>32854000</v>
      </c>
      <c r="D10" s="3">
        <v>31107839</v>
      </c>
      <c r="E10" s="3">
        <v>31871389</v>
      </c>
      <c r="F10" s="3">
        <v>31413837</v>
      </c>
      <c r="G10" s="3">
        <v>32521103</v>
      </c>
      <c r="H10" s="3">
        <v>34201378</v>
      </c>
      <c r="I10" s="3">
        <v>34616291</v>
      </c>
      <c r="J10" s="3">
        <v>35536111</v>
      </c>
      <c r="K10" s="3">
        <v>37043567</v>
      </c>
      <c r="L10" s="3">
        <v>37553806</v>
      </c>
      <c r="M10" s="3">
        <v>38172453</v>
      </c>
      <c r="N10" s="3">
        <v>36894214</v>
      </c>
      <c r="O10" s="3">
        <v>39327377</v>
      </c>
      <c r="P10" s="3">
        <v>40103697</v>
      </c>
      <c r="Q10" s="3">
        <v>42835650</v>
      </c>
      <c r="R10" s="3">
        <v>44438809</v>
      </c>
      <c r="S10" s="3">
        <v>44852924</v>
      </c>
      <c r="T10" s="3">
        <v>44823616</v>
      </c>
      <c r="U10" s="3">
        <v>49943534</v>
      </c>
      <c r="V10" s="3">
        <v>51197554</v>
      </c>
      <c r="W10" s="3">
        <v>55618397</v>
      </c>
      <c r="X10" s="3">
        <v>56368505</v>
      </c>
      <c r="Y10" s="3">
        <v>58059868</v>
      </c>
      <c r="Z10" s="3">
        <v>58753963</v>
      </c>
      <c r="AA10" s="3">
        <v>58033631</v>
      </c>
      <c r="AB10" s="3">
        <v>62771139</v>
      </c>
      <c r="AC10" s="3">
        <v>64915109</v>
      </c>
      <c r="AD10" s="3">
        <v>69952280</v>
      </c>
      <c r="AE10" s="3">
        <v>67215329</v>
      </c>
      <c r="AF10" s="3">
        <v>70057040</v>
      </c>
      <c r="AG10" s="3">
        <v>72917378</v>
      </c>
      <c r="AH10" s="3">
        <v>74944117</v>
      </c>
      <c r="AI10" s="3">
        <v>79403508</v>
      </c>
      <c r="AJ10" s="3">
        <v>83665933</v>
      </c>
      <c r="AK10" s="3">
        <v>88652980</v>
      </c>
      <c r="AL10" s="3">
        <v>94417610</v>
      </c>
      <c r="AM10" s="3">
        <v>98763459</v>
      </c>
      <c r="AN10" s="3">
        <v>103421795</v>
      </c>
      <c r="AO10" s="3">
        <v>108664115</v>
      </c>
      <c r="AP10" s="3">
        <v>109408704</v>
      </c>
      <c r="AQ10" s="3">
        <v>109342149</v>
      </c>
      <c r="AR10" s="3">
        <v>112235271</v>
      </c>
      <c r="AS10" s="3">
        <v>112799699</v>
      </c>
      <c r="AT10" s="3">
        <v>115110163</v>
      </c>
      <c r="AU10" s="3">
        <v>112599836</v>
      </c>
    </row>
    <row r="11" spans="1:47" x14ac:dyDescent="0.3">
      <c r="A11" s="1" t="s">
        <v>56</v>
      </c>
      <c r="B11" s="3">
        <v>131237044</v>
      </c>
      <c r="C11" s="3">
        <v>132963909</v>
      </c>
      <c r="D11" s="3">
        <v>146966081</v>
      </c>
      <c r="E11" s="3">
        <v>148818870</v>
      </c>
      <c r="F11" s="3">
        <v>135491720</v>
      </c>
      <c r="G11" s="3">
        <v>166595806</v>
      </c>
      <c r="H11" s="3">
        <v>156386493</v>
      </c>
      <c r="I11" s="3">
        <v>174929309</v>
      </c>
      <c r="J11" s="3">
        <v>154989948</v>
      </c>
      <c r="K11" s="3">
        <v>156702822</v>
      </c>
      <c r="L11" s="3">
        <v>149602582</v>
      </c>
      <c r="M11" s="3">
        <v>161352537</v>
      </c>
      <c r="N11" s="3">
        <v>159470171</v>
      </c>
      <c r="O11" s="3">
        <v>169433845</v>
      </c>
      <c r="P11" s="3">
        <v>172618338</v>
      </c>
      <c r="Q11" s="3">
        <v>177169275</v>
      </c>
      <c r="R11" s="3">
        <v>175288684</v>
      </c>
      <c r="S11" s="3">
        <v>163396406</v>
      </c>
      <c r="T11" s="3">
        <v>164166455</v>
      </c>
      <c r="U11" s="3">
        <v>178074020</v>
      </c>
      <c r="V11" s="3">
        <v>169582274</v>
      </c>
      <c r="W11" s="3">
        <v>165533308</v>
      </c>
      <c r="X11" s="3">
        <v>169542965</v>
      </c>
      <c r="Y11" s="3">
        <v>161019263</v>
      </c>
      <c r="Z11" s="3">
        <v>140724630</v>
      </c>
      <c r="AA11" s="3">
        <v>155017318</v>
      </c>
      <c r="AB11" s="3">
        <v>154359212</v>
      </c>
      <c r="AC11" s="3">
        <v>137411482</v>
      </c>
      <c r="AD11" s="3">
        <v>128085634</v>
      </c>
      <c r="AE11" s="3">
        <v>133113066</v>
      </c>
      <c r="AF11" s="3">
        <v>140599680</v>
      </c>
      <c r="AG11" s="3">
        <v>141030434</v>
      </c>
      <c r="AH11" s="3">
        <v>136544686</v>
      </c>
      <c r="AI11" s="3">
        <v>156267473</v>
      </c>
      <c r="AJ11" s="3">
        <v>136742390</v>
      </c>
      <c r="AK11" s="3">
        <v>144502756</v>
      </c>
      <c r="AL11" s="3">
        <v>131148005</v>
      </c>
      <c r="AM11" s="3">
        <v>153807910</v>
      </c>
      <c r="AN11" s="3">
        <v>150783127</v>
      </c>
      <c r="AO11" s="3">
        <v>123317085</v>
      </c>
      <c r="AP11" s="3">
        <v>132747637</v>
      </c>
      <c r="AQ11" s="3">
        <v>132229220</v>
      </c>
      <c r="AR11" s="3">
        <v>143481169</v>
      </c>
      <c r="AS11" s="3">
        <v>145093498</v>
      </c>
      <c r="AT11" s="3">
        <v>147413603</v>
      </c>
      <c r="AU11" s="3">
        <v>145788993</v>
      </c>
    </row>
    <row r="12" spans="1:47" x14ac:dyDescent="0.3">
      <c r="A12" s="1" t="s">
        <v>57</v>
      </c>
      <c r="B12" s="3">
        <v>12596557</v>
      </c>
      <c r="C12" s="3">
        <v>12319681</v>
      </c>
      <c r="D12" s="3">
        <v>13037173</v>
      </c>
      <c r="E12" s="3">
        <v>12753197</v>
      </c>
      <c r="F12" s="3">
        <v>13412679</v>
      </c>
      <c r="G12" s="3">
        <v>12327437</v>
      </c>
      <c r="H12" s="3">
        <v>13242206</v>
      </c>
      <c r="I12" s="3">
        <v>13554877</v>
      </c>
      <c r="J12" s="3">
        <v>12731407</v>
      </c>
      <c r="K12" s="3">
        <v>13711771</v>
      </c>
      <c r="L12" s="3">
        <v>15278695</v>
      </c>
      <c r="M12" s="3">
        <v>15342446</v>
      </c>
      <c r="N12" s="3">
        <v>14825734</v>
      </c>
      <c r="O12" s="3">
        <v>15664232</v>
      </c>
      <c r="P12" s="3">
        <v>15499453</v>
      </c>
      <c r="Q12" s="3">
        <v>15143551</v>
      </c>
      <c r="R12" s="3">
        <v>15045832</v>
      </c>
      <c r="S12" s="3">
        <v>16567574</v>
      </c>
      <c r="T12" s="3">
        <v>15582299</v>
      </c>
      <c r="U12" s="3">
        <v>17544635</v>
      </c>
      <c r="V12" s="3">
        <v>18003141</v>
      </c>
      <c r="W12" s="3">
        <v>17169073</v>
      </c>
      <c r="X12" s="3">
        <v>16467245</v>
      </c>
      <c r="Y12" s="3">
        <v>17611866</v>
      </c>
      <c r="Z12" s="3">
        <v>17787767</v>
      </c>
      <c r="AA12" s="3">
        <v>17102924</v>
      </c>
      <c r="AB12" s="3">
        <v>16524782</v>
      </c>
      <c r="AC12" s="3">
        <v>16609308</v>
      </c>
      <c r="AD12" s="3">
        <v>17953180</v>
      </c>
      <c r="AE12" s="3">
        <v>17839493</v>
      </c>
      <c r="AF12" s="3">
        <v>18475305</v>
      </c>
      <c r="AG12" s="3">
        <v>20130279</v>
      </c>
      <c r="AH12" s="3">
        <v>21369678</v>
      </c>
      <c r="AI12" s="3">
        <v>18659215</v>
      </c>
      <c r="AJ12" s="3">
        <v>19270113</v>
      </c>
      <c r="AK12" s="3">
        <v>21170504</v>
      </c>
      <c r="AL12" s="3">
        <v>21737860</v>
      </c>
      <c r="AM12" s="3">
        <v>21893433</v>
      </c>
      <c r="AN12" s="3">
        <v>21991442</v>
      </c>
      <c r="AO12" s="3">
        <v>24634301</v>
      </c>
      <c r="AP12" s="3">
        <v>24069137</v>
      </c>
      <c r="AQ12" s="3">
        <v>24449503</v>
      </c>
      <c r="AR12" s="3">
        <v>24939529</v>
      </c>
      <c r="AS12" s="3">
        <v>26798315</v>
      </c>
      <c r="AT12" s="3">
        <v>27613113</v>
      </c>
      <c r="AU12" s="3">
        <v>28783645</v>
      </c>
    </row>
    <row r="13" spans="1:47" x14ac:dyDescent="0.3">
      <c r="A13" s="1" t="s">
        <v>58</v>
      </c>
      <c r="B13" s="3">
        <v>3126849</v>
      </c>
      <c r="C13" s="3">
        <v>3226604</v>
      </c>
      <c r="D13" s="3">
        <v>3288529</v>
      </c>
      <c r="E13" s="3">
        <v>3435688</v>
      </c>
      <c r="F13" s="3">
        <v>3431663</v>
      </c>
      <c r="G13" s="3">
        <v>3347391</v>
      </c>
      <c r="H13" s="3">
        <v>3622146</v>
      </c>
      <c r="I13" s="3">
        <v>3661016</v>
      </c>
      <c r="J13" s="3">
        <v>3818595</v>
      </c>
      <c r="K13" s="3">
        <v>3854047</v>
      </c>
      <c r="L13" s="3">
        <v>4087064</v>
      </c>
      <c r="M13" s="3">
        <v>4321373</v>
      </c>
      <c r="N13" s="3">
        <v>4383863</v>
      </c>
      <c r="O13" s="3">
        <v>4737131</v>
      </c>
      <c r="P13" s="3">
        <v>4908984</v>
      </c>
      <c r="Q13" s="3">
        <v>4885512</v>
      </c>
      <c r="R13" s="3">
        <v>5121953</v>
      </c>
      <c r="S13" s="3">
        <v>5375367</v>
      </c>
      <c r="T13" s="3">
        <v>5785474</v>
      </c>
      <c r="U13" s="3">
        <v>5942817</v>
      </c>
      <c r="V13" s="3">
        <v>6232678</v>
      </c>
      <c r="W13" s="3">
        <v>6694618</v>
      </c>
      <c r="X13" s="3">
        <v>6810927</v>
      </c>
      <c r="Y13" s="3">
        <v>6918021</v>
      </c>
      <c r="Z13" s="3">
        <v>8521778</v>
      </c>
      <c r="AA13" s="3">
        <v>8798619</v>
      </c>
      <c r="AB13" s="3">
        <v>8903901</v>
      </c>
      <c r="AC13" s="3">
        <v>9114653</v>
      </c>
      <c r="AD13" s="3">
        <v>9549114</v>
      </c>
      <c r="AE13" s="3">
        <v>9836864</v>
      </c>
      <c r="AF13" s="3">
        <v>10919366</v>
      </c>
      <c r="AG13" s="3">
        <v>11665423</v>
      </c>
      <c r="AH13" s="3">
        <v>12847005</v>
      </c>
      <c r="AI13" s="3">
        <v>13752535</v>
      </c>
      <c r="AJ13" s="3">
        <v>15441689</v>
      </c>
      <c r="AK13" s="3">
        <v>17215594</v>
      </c>
      <c r="AL13" s="3">
        <v>18017731</v>
      </c>
      <c r="AM13" s="3">
        <v>18954409</v>
      </c>
      <c r="AN13" s="3">
        <v>19141756</v>
      </c>
      <c r="AO13" s="3">
        <v>19781630</v>
      </c>
      <c r="AP13" s="3">
        <v>20145720</v>
      </c>
      <c r="AQ13" s="3">
        <v>20879046</v>
      </c>
      <c r="AR13" s="3">
        <v>21365083</v>
      </c>
      <c r="AS13" s="3">
        <v>21728006</v>
      </c>
      <c r="AT13" s="3">
        <v>23331646</v>
      </c>
      <c r="AU13" s="3">
        <v>23597314</v>
      </c>
    </row>
    <row r="14" spans="1:47" x14ac:dyDescent="0.3">
      <c r="A14" s="1" t="s">
        <v>59</v>
      </c>
      <c r="B14" s="3">
        <v>307038</v>
      </c>
      <c r="C14" s="3">
        <v>308398</v>
      </c>
      <c r="D14" s="3">
        <v>296202</v>
      </c>
      <c r="E14" s="3">
        <v>312641</v>
      </c>
      <c r="F14" s="3">
        <v>314563</v>
      </c>
      <c r="G14" s="3">
        <v>325928</v>
      </c>
      <c r="H14" s="3">
        <v>304596</v>
      </c>
      <c r="I14" s="3">
        <v>340255</v>
      </c>
      <c r="J14" s="3">
        <v>347523</v>
      </c>
      <c r="K14" s="3">
        <v>367133</v>
      </c>
      <c r="L14" s="3">
        <v>366346</v>
      </c>
      <c r="M14" s="3">
        <v>374543</v>
      </c>
      <c r="N14" s="3">
        <v>382779</v>
      </c>
      <c r="O14" s="3">
        <v>383349</v>
      </c>
      <c r="P14" s="3">
        <v>355280</v>
      </c>
      <c r="Q14" s="3">
        <v>349974</v>
      </c>
      <c r="R14" s="3">
        <v>359719</v>
      </c>
      <c r="S14" s="3">
        <v>353824</v>
      </c>
      <c r="T14" s="3">
        <v>375685</v>
      </c>
      <c r="U14" s="3">
        <v>423072</v>
      </c>
      <c r="V14" s="3">
        <v>463056</v>
      </c>
      <c r="W14" s="3">
        <v>514088</v>
      </c>
      <c r="X14" s="3">
        <v>509337</v>
      </c>
      <c r="Y14" s="3">
        <v>519043</v>
      </c>
      <c r="Z14" s="3">
        <v>519044</v>
      </c>
      <c r="AA14" s="3">
        <v>500549</v>
      </c>
      <c r="AB14" s="3">
        <v>494079</v>
      </c>
      <c r="AC14" s="3">
        <v>486760</v>
      </c>
      <c r="AD14" s="3">
        <v>493266</v>
      </c>
      <c r="AE14" s="3">
        <v>527019</v>
      </c>
      <c r="AF14" s="3">
        <v>550798</v>
      </c>
      <c r="AG14" s="3">
        <v>554056</v>
      </c>
      <c r="AH14" s="3">
        <v>650191</v>
      </c>
      <c r="AI14" s="3">
        <v>639601</v>
      </c>
      <c r="AJ14" s="3">
        <v>689373</v>
      </c>
      <c r="AK14" s="3">
        <v>689999</v>
      </c>
      <c r="AL14" s="3">
        <v>728840</v>
      </c>
      <c r="AM14" s="3">
        <v>811267</v>
      </c>
      <c r="AN14" s="3">
        <v>796481</v>
      </c>
      <c r="AO14" s="3">
        <v>751073</v>
      </c>
      <c r="AP14" s="3">
        <v>823607</v>
      </c>
      <c r="AQ14" s="3">
        <v>836535</v>
      </c>
      <c r="AR14" s="3">
        <v>827744</v>
      </c>
      <c r="AS14" s="3">
        <v>812715</v>
      </c>
      <c r="AT14" s="3">
        <v>790127</v>
      </c>
      <c r="AU14" s="3">
        <v>921741</v>
      </c>
    </row>
    <row r="15" spans="1:47" x14ac:dyDescent="0.3">
      <c r="A15" s="1" t="s">
        <v>60</v>
      </c>
      <c r="B15" s="3">
        <v>61515</v>
      </c>
      <c r="C15" s="3">
        <v>55459</v>
      </c>
      <c r="D15" s="3">
        <v>76000</v>
      </c>
      <c r="E15" s="3">
        <v>62164</v>
      </c>
      <c r="F15" s="3">
        <v>62205</v>
      </c>
      <c r="G15" s="3">
        <v>64825</v>
      </c>
      <c r="H15" s="3">
        <v>56813</v>
      </c>
      <c r="I15" s="3">
        <v>65422</v>
      </c>
      <c r="J15" s="3">
        <v>71287</v>
      </c>
      <c r="K15" s="3">
        <v>73769</v>
      </c>
      <c r="L15" s="3">
        <v>85310</v>
      </c>
      <c r="M15" s="3">
        <v>92935</v>
      </c>
      <c r="N15" s="3">
        <v>98050</v>
      </c>
      <c r="O15" s="3">
        <v>85206</v>
      </c>
      <c r="P15" s="3">
        <v>103226</v>
      </c>
      <c r="Q15" s="3">
        <v>99115</v>
      </c>
      <c r="R15" s="3">
        <v>110949</v>
      </c>
      <c r="S15" s="3">
        <v>115016</v>
      </c>
      <c r="T15" s="3">
        <v>112893</v>
      </c>
      <c r="U15" s="3">
        <v>135547</v>
      </c>
      <c r="V15" s="3">
        <v>125931</v>
      </c>
      <c r="W15" s="3">
        <v>115625</v>
      </c>
      <c r="X15" s="3">
        <v>143247</v>
      </c>
      <c r="Y15" s="3">
        <v>133923</v>
      </c>
      <c r="Z15" s="3">
        <v>156818</v>
      </c>
      <c r="AA15" s="3">
        <v>158338</v>
      </c>
      <c r="AB15" s="3">
        <v>174143</v>
      </c>
      <c r="AC15" s="3">
        <v>158224</v>
      </c>
      <c r="AD15" s="3">
        <v>205410</v>
      </c>
      <c r="AE15" s="3">
        <v>211144</v>
      </c>
      <c r="AF15" s="3">
        <v>230985</v>
      </c>
      <c r="AG15" s="3">
        <v>201296</v>
      </c>
      <c r="AH15" s="3">
        <v>216602</v>
      </c>
      <c r="AI15" s="3">
        <v>230592</v>
      </c>
      <c r="AJ15" s="3">
        <v>242301</v>
      </c>
      <c r="AK15" s="3">
        <v>266802</v>
      </c>
      <c r="AL15" s="3">
        <v>266389</v>
      </c>
      <c r="AM15" s="3">
        <v>314895</v>
      </c>
      <c r="AN15" s="3">
        <v>339517</v>
      </c>
      <c r="AO15" s="3">
        <v>327866</v>
      </c>
      <c r="AP15" s="3">
        <v>363776</v>
      </c>
      <c r="AQ15" s="3">
        <v>403624</v>
      </c>
      <c r="AR15" s="3">
        <v>434520</v>
      </c>
      <c r="AS15" s="3">
        <v>525648</v>
      </c>
      <c r="AT15" s="3">
        <v>539216</v>
      </c>
      <c r="AU15" s="3">
        <v>621717</v>
      </c>
    </row>
    <row r="16" spans="1:47" x14ac:dyDescent="0.3">
      <c r="A16" s="1" t="s">
        <v>61</v>
      </c>
      <c r="B16" s="3">
        <v>82140</v>
      </c>
      <c r="C16" s="3">
        <v>85647</v>
      </c>
      <c r="D16" s="3">
        <v>63944</v>
      </c>
      <c r="E16" s="3">
        <v>50843</v>
      </c>
      <c r="F16" s="3">
        <v>67903</v>
      </c>
      <c r="G16" s="3">
        <v>80076</v>
      </c>
      <c r="H16" s="3">
        <v>70173</v>
      </c>
      <c r="I16" s="3">
        <v>56039</v>
      </c>
      <c r="J16" s="3">
        <v>56119</v>
      </c>
      <c r="K16" s="3">
        <v>53943</v>
      </c>
      <c r="L16" s="3">
        <v>51416</v>
      </c>
      <c r="M16" s="3">
        <v>52325</v>
      </c>
      <c r="N16" s="3">
        <v>68381</v>
      </c>
      <c r="O16" s="3">
        <v>56866</v>
      </c>
      <c r="P16" s="3">
        <v>63450</v>
      </c>
      <c r="Q16" s="3">
        <v>63898</v>
      </c>
      <c r="R16" s="3">
        <v>60524</v>
      </c>
      <c r="S16" s="3">
        <v>52078</v>
      </c>
      <c r="T16" s="3">
        <v>49740</v>
      </c>
      <c r="U16" s="3">
        <v>75768</v>
      </c>
      <c r="V16" s="3">
        <v>59337</v>
      </c>
      <c r="W16" s="3">
        <v>49619</v>
      </c>
      <c r="X16" s="3">
        <v>50787</v>
      </c>
      <c r="Y16" s="3">
        <v>61995</v>
      </c>
      <c r="Z16" s="3">
        <v>62547</v>
      </c>
      <c r="AA16" s="3">
        <v>46267</v>
      </c>
      <c r="AB16" s="3">
        <v>52486</v>
      </c>
      <c r="AC16" s="3">
        <v>47017</v>
      </c>
      <c r="AD16" s="3">
        <v>68713</v>
      </c>
      <c r="AE16" s="3">
        <v>65553</v>
      </c>
      <c r="AF16" s="3">
        <v>62098</v>
      </c>
      <c r="AG16" s="3">
        <v>62498</v>
      </c>
      <c r="AH16" s="3">
        <v>63473</v>
      </c>
      <c r="AI16" s="3">
        <v>65370</v>
      </c>
      <c r="AJ16" s="3">
        <v>74945</v>
      </c>
      <c r="AK16" s="3">
        <v>75252</v>
      </c>
      <c r="AL16" s="3">
        <v>79070</v>
      </c>
      <c r="AM16" s="3">
        <v>80601</v>
      </c>
      <c r="AN16" s="3">
        <v>88872</v>
      </c>
      <c r="AO16" s="3">
        <v>90721</v>
      </c>
      <c r="AP16" s="3">
        <v>91893</v>
      </c>
      <c r="AQ16" s="3">
        <v>89948</v>
      </c>
      <c r="AR16" s="3">
        <v>91436</v>
      </c>
      <c r="AS16" s="3">
        <v>94306</v>
      </c>
      <c r="AT16" s="3">
        <v>98110</v>
      </c>
      <c r="AU16" s="3">
        <v>103395</v>
      </c>
    </row>
    <row r="17" spans="1:47" x14ac:dyDescent="0.3">
      <c r="A17" s="1" t="s">
        <v>62</v>
      </c>
      <c r="B17" s="3">
        <v>4471669</v>
      </c>
      <c r="C17" s="3">
        <v>4454937</v>
      </c>
      <c r="D17" s="3">
        <v>4242961</v>
      </c>
      <c r="E17" s="3">
        <v>4262681</v>
      </c>
      <c r="F17" s="3">
        <v>4244673</v>
      </c>
      <c r="G17" s="3">
        <v>4130222</v>
      </c>
      <c r="H17" s="3">
        <v>3961525</v>
      </c>
      <c r="I17" s="3">
        <v>4293740</v>
      </c>
      <c r="J17" s="3">
        <v>4480917</v>
      </c>
      <c r="K17" s="3">
        <v>4494090</v>
      </c>
      <c r="L17" s="3">
        <v>4074732</v>
      </c>
      <c r="M17" s="3">
        <v>4304464</v>
      </c>
      <c r="N17" s="3">
        <v>4176444</v>
      </c>
      <c r="O17" s="3">
        <v>4300805</v>
      </c>
      <c r="P17" s="3">
        <v>4025664</v>
      </c>
      <c r="Q17" s="3">
        <v>4063187</v>
      </c>
      <c r="R17" s="3">
        <v>4236077</v>
      </c>
      <c r="S17" s="3">
        <v>4651534</v>
      </c>
      <c r="T17" s="3">
        <v>4214237</v>
      </c>
      <c r="U17" s="3">
        <v>4351502</v>
      </c>
      <c r="V17" s="3">
        <v>3355188</v>
      </c>
      <c r="W17" s="3">
        <v>2768784</v>
      </c>
      <c r="X17" s="3">
        <v>3522276</v>
      </c>
      <c r="Y17" s="3">
        <v>3619076</v>
      </c>
      <c r="Z17" s="3">
        <v>3605726</v>
      </c>
      <c r="AA17" s="3">
        <v>3675436</v>
      </c>
      <c r="AB17" s="3">
        <v>3412803</v>
      </c>
      <c r="AC17" s="3">
        <v>3793049</v>
      </c>
      <c r="AD17" s="3">
        <v>3555255</v>
      </c>
      <c r="AE17" s="3">
        <v>3782073</v>
      </c>
      <c r="AF17" s="3">
        <v>4153399</v>
      </c>
      <c r="AG17" s="3">
        <v>4334570</v>
      </c>
      <c r="AH17" s="3">
        <v>4545595</v>
      </c>
      <c r="AI17" s="3">
        <v>4319717</v>
      </c>
      <c r="AJ17" s="3">
        <v>4450126</v>
      </c>
      <c r="AK17" s="3">
        <v>4093325</v>
      </c>
      <c r="AL17" s="3">
        <v>3892723</v>
      </c>
      <c r="AM17" s="3">
        <v>4286517</v>
      </c>
      <c r="AN17" s="3">
        <v>4314477</v>
      </c>
      <c r="AO17" s="3">
        <v>4357086</v>
      </c>
      <c r="AP17" s="3">
        <v>4617245</v>
      </c>
      <c r="AQ17" s="3">
        <v>4494834</v>
      </c>
      <c r="AR17" s="3">
        <v>4500777</v>
      </c>
      <c r="AS17" s="3">
        <v>4298809</v>
      </c>
      <c r="AT17" s="3">
        <v>4403073</v>
      </c>
      <c r="AU17" s="3">
        <v>4569493</v>
      </c>
    </row>
    <row r="18" spans="1:47" x14ac:dyDescent="0.3">
      <c r="A18" s="1" t="s">
        <v>63</v>
      </c>
      <c r="B18" s="3">
        <v>3188992</v>
      </c>
      <c r="C18" s="3">
        <v>2858577</v>
      </c>
      <c r="D18" s="3">
        <v>3491936</v>
      </c>
      <c r="E18" s="3">
        <v>3420126</v>
      </c>
      <c r="F18" s="3">
        <v>3291786</v>
      </c>
      <c r="G18" s="3">
        <v>3475938</v>
      </c>
      <c r="H18" s="3">
        <v>3074767</v>
      </c>
      <c r="I18" s="3">
        <v>3659921</v>
      </c>
      <c r="J18" s="3">
        <v>3756677</v>
      </c>
      <c r="K18" s="3">
        <v>3259645</v>
      </c>
      <c r="L18" s="3">
        <v>3399060</v>
      </c>
      <c r="M18" s="3">
        <v>3579833</v>
      </c>
      <c r="N18" s="3">
        <v>3569416</v>
      </c>
      <c r="O18" s="3">
        <v>3851523</v>
      </c>
      <c r="P18" s="3">
        <v>3309663</v>
      </c>
      <c r="Q18" s="3">
        <v>2923462</v>
      </c>
      <c r="R18" s="3">
        <v>3511265</v>
      </c>
      <c r="S18" s="3">
        <v>3118065</v>
      </c>
      <c r="T18" s="3">
        <v>3141949</v>
      </c>
      <c r="U18" s="3">
        <v>3622635</v>
      </c>
      <c r="V18" s="3">
        <v>3983969</v>
      </c>
      <c r="W18" s="3">
        <v>4975234</v>
      </c>
      <c r="X18" s="3">
        <v>4257561</v>
      </c>
      <c r="Y18" s="3">
        <v>3772502</v>
      </c>
      <c r="Z18" s="3">
        <v>3464679</v>
      </c>
      <c r="AA18" s="3">
        <v>3271629</v>
      </c>
      <c r="AB18" s="3">
        <v>3694888</v>
      </c>
      <c r="AC18" s="3">
        <v>3096292</v>
      </c>
      <c r="AD18" s="3">
        <v>2789485</v>
      </c>
      <c r="AE18" s="3">
        <v>3780798</v>
      </c>
      <c r="AF18" s="3">
        <v>2590077</v>
      </c>
      <c r="AG18" s="3">
        <v>1829880</v>
      </c>
      <c r="AH18" s="3">
        <v>2569616</v>
      </c>
      <c r="AI18" s="3">
        <v>2291097</v>
      </c>
      <c r="AJ18" s="3">
        <v>2080804</v>
      </c>
      <c r="AK18" s="3">
        <v>1940670</v>
      </c>
      <c r="AL18" s="3">
        <v>2378845</v>
      </c>
      <c r="AM18" s="3">
        <v>2220113</v>
      </c>
      <c r="AN18" s="3">
        <v>1800527</v>
      </c>
      <c r="AO18" s="3">
        <v>1454590</v>
      </c>
      <c r="AP18" s="3">
        <v>2368023</v>
      </c>
      <c r="AQ18" s="3">
        <v>2262982</v>
      </c>
      <c r="AR18" s="3">
        <v>2263764</v>
      </c>
      <c r="AS18" s="3">
        <v>1924955</v>
      </c>
      <c r="AT18" s="3">
        <v>2935691</v>
      </c>
      <c r="AU18" s="3">
        <v>3001398</v>
      </c>
    </row>
    <row r="19" spans="1:47" x14ac:dyDescent="0.3">
      <c r="A19" s="1" t="s">
        <v>64</v>
      </c>
      <c r="B19" s="3">
        <v>28182279</v>
      </c>
      <c r="C19" s="3">
        <v>27391951</v>
      </c>
      <c r="D19" s="3">
        <v>30155180</v>
      </c>
      <c r="E19" s="3">
        <v>30392404</v>
      </c>
      <c r="F19" s="3">
        <v>31430058</v>
      </c>
      <c r="G19" s="3">
        <v>33512623</v>
      </c>
      <c r="H19" s="3">
        <v>33004023</v>
      </c>
      <c r="I19" s="3">
        <v>37814634</v>
      </c>
      <c r="J19" s="3">
        <v>35001686</v>
      </c>
      <c r="K19" s="3">
        <v>35813451</v>
      </c>
      <c r="L19" s="3">
        <v>36740004</v>
      </c>
      <c r="M19" s="3">
        <v>39384485</v>
      </c>
      <c r="N19" s="3">
        <v>37817469</v>
      </c>
      <c r="O19" s="3">
        <v>41487741</v>
      </c>
      <c r="P19" s="3">
        <v>38862639</v>
      </c>
      <c r="Q19" s="3">
        <v>39991984</v>
      </c>
      <c r="R19" s="3">
        <v>38471056</v>
      </c>
      <c r="S19" s="3">
        <v>38781483</v>
      </c>
      <c r="T19" s="3">
        <v>39089979</v>
      </c>
      <c r="U19" s="3">
        <v>39353097</v>
      </c>
      <c r="V19" s="3">
        <v>40231691</v>
      </c>
      <c r="W19" s="3">
        <v>39220532</v>
      </c>
      <c r="X19" s="3">
        <v>42252601</v>
      </c>
      <c r="Y19" s="3">
        <v>42415101</v>
      </c>
      <c r="Z19" s="3">
        <v>44938629</v>
      </c>
      <c r="AA19" s="3">
        <v>48180862</v>
      </c>
      <c r="AB19" s="3">
        <v>48903206</v>
      </c>
      <c r="AC19" s="3">
        <v>49772525</v>
      </c>
      <c r="AD19" s="3">
        <v>53099168</v>
      </c>
      <c r="AE19" s="3">
        <v>75129034</v>
      </c>
      <c r="AF19" s="3">
        <v>71340755</v>
      </c>
      <c r="AG19" s="3">
        <v>68404181</v>
      </c>
      <c r="AH19" s="3">
        <v>67896087</v>
      </c>
      <c r="AI19" s="3">
        <v>66435744</v>
      </c>
      <c r="AJ19" s="3">
        <v>65160880</v>
      </c>
      <c r="AK19" s="3">
        <v>64351748</v>
      </c>
      <c r="AL19" s="3">
        <v>62393799</v>
      </c>
      <c r="AM19" s="3">
        <v>64997786</v>
      </c>
      <c r="AN19" s="3">
        <v>65589738</v>
      </c>
      <c r="AO19" s="3">
        <v>65615309</v>
      </c>
      <c r="AP19" s="3">
        <v>69899801</v>
      </c>
      <c r="AQ19" s="3">
        <v>67741357</v>
      </c>
      <c r="AR19" s="3">
        <v>68793677</v>
      </c>
      <c r="AS19" s="3">
        <v>71113714</v>
      </c>
      <c r="AT19" s="3">
        <v>70627019</v>
      </c>
      <c r="AU19" s="3">
        <v>71065875</v>
      </c>
    </row>
    <row r="20" spans="1:47" x14ac:dyDescent="0.3">
      <c r="A20" s="1" t="s">
        <v>65</v>
      </c>
      <c r="B20" s="3">
        <v>91066</v>
      </c>
      <c r="C20" s="3">
        <v>67823</v>
      </c>
      <c r="D20" s="3">
        <v>73249</v>
      </c>
      <c r="E20" s="3">
        <v>70066</v>
      </c>
      <c r="F20" s="3">
        <v>74175</v>
      </c>
      <c r="G20" s="3">
        <v>105632</v>
      </c>
      <c r="H20" s="3">
        <v>87370</v>
      </c>
      <c r="I20" s="3">
        <v>128853</v>
      </c>
      <c r="J20" s="3">
        <v>86067</v>
      </c>
      <c r="K20" s="3">
        <v>88603</v>
      </c>
      <c r="L20" s="3">
        <v>85291</v>
      </c>
      <c r="M20" s="3">
        <v>117265</v>
      </c>
      <c r="N20" s="3">
        <v>162021</v>
      </c>
      <c r="O20" s="3">
        <v>123721</v>
      </c>
      <c r="P20" s="3">
        <v>126316</v>
      </c>
      <c r="Q20" s="3">
        <v>180857</v>
      </c>
      <c r="R20" s="3">
        <v>186296</v>
      </c>
      <c r="S20" s="3">
        <v>133065</v>
      </c>
      <c r="T20" s="3">
        <v>203704</v>
      </c>
      <c r="U20" s="3">
        <v>254245</v>
      </c>
      <c r="V20" s="3">
        <v>194317</v>
      </c>
      <c r="W20" s="3">
        <v>193466</v>
      </c>
      <c r="X20" s="3">
        <v>204372</v>
      </c>
      <c r="Y20" s="3">
        <v>300753</v>
      </c>
      <c r="Z20" s="3">
        <v>216382</v>
      </c>
      <c r="AA20" s="3">
        <v>347375</v>
      </c>
      <c r="AB20" s="3">
        <v>168783</v>
      </c>
      <c r="AC20" s="3">
        <v>307289</v>
      </c>
      <c r="AD20" s="3">
        <v>217034</v>
      </c>
      <c r="AE20" s="3">
        <v>215063</v>
      </c>
      <c r="AF20" s="3">
        <v>150073</v>
      </c>
      <c r="AG20" s="3">
        <v>225499</v>
      </c>
      <c r="AH20" s="3">
        <v>300208</v>
      </c>
      <c r="AI20" s="3">
        <v>377926</v>
      </c>
      <c r="AJ20" s="3">
        <v>296417</v>
      </c>
      <c r="AK20" s="3">
        <v>193605</v>
      </c>
      <c r="AL20" s="3">
        <v>216630</v>
      </c>
      <c r="AM20" s="3">
        <v>257834</v>
      </c>
      <c r="AN20" s="3">
        <v>254879</v>
      </c>
      <c r="AO20" s="3">
        <v>211128</v>
      </c>
      <c r="AP20" s="3">
        <v>201917</v>
      </c>
      <c r="AQ20" s="3">
        <v>222475</v>
      </c>
      <c r="AR20" s="3">
        <v>195412</v>
      </c>
      <c r="AS20" s="3">
        <v>234928</v>
      </c>
      <c r="AT20" s="3">
        <v>232234</v>
      </c>
      <c r="AU20" s="3">
        <v>220434</v>
      </c>
    </row>
    <row r="21" spans="1:47" x14ac:dyDescent="0.3">
      <c r="A21" s="1" t="s">
        <v>66</v>
      </c>
      <c r="B21" s="3">
        <v>486009</v>
      </c>
      <c r="C21" s="3">
        <v>476425</v>
      </c>
      <c r="D21" s="3">
        <v>496976</v>
      </c>
      <c r="E21" s="3">
        <v>435022</v>
      </c>
      <c r="F21" s="3">
        <v>417401</v>
      </c>
      <c r="G21" s="3">
        <v>435657</v>
      </c>
      <c r="H21" s="3">
        <v>352808</v>
      </c>
      <c r="I21" s="3">
        <v>376516</v>
      </c>
      <c r="J21" s="3">
        <v>366301</v>
      </c>
      <c r="K21" s="3">
        <v>362328</v>
      </c>
      <c r="L21" s="3">
        <v>374163</v>
      </c>
      <c r="M21" s="3">
        <v>364414</v>
      </c>
      <c r="N21" s="3">
        <v>339258</v>
      </c>
      <c r="O21" s="3">
        <v>312409</v>
      </c>
      <c r="P21" s="3">
        <v>304204</v>
      </c>
      <c r="Q21" s="3">
        <v>321167</v>
      </c>
      <c r="R21" s="3">
        <v>265803</v>
      </c>
      <c r="S21" s="3">
        <v>295463</v>
      </c>
      <c r="T21" s="3">
        <v>266628</v>
      </c>
      <c r="U21" s="3">
        <v>268006</v>
      </c>
      <c r="V21" s="3">
        <v>158496</v>
      </c>
      <c r="W21" s="3">
        <v>154346</v>
      </c>
      <c r="X21" s="3">
        <v>161292</v>
      </c>
      <c r="Y21" s="3">
        <v>128371</v>
      </c>
      <c r="Z21" s="3">
        <v>146122</v>
      </c>
      <c r="AA21" s="3">
        <v>151155</v>
      </c>
      <c r="AB21" s="3">
        <v>144852</v>
      </c>
      <c r="AC21" s="3">
        <v>154232</v>
      </c>
      <c r="AD21" s="3">
        <v>155969</v>
      </c>
      <c r="AE21" s="3">
        <v>155440</v>
      </c>
      <c r="AF21" s="3">
        <v>126742</v>
      </c>
      <c r="AG21" s="3">
        <v>133530</v>
      </c>
      <c r="AH21" s="3">
        <v>120661</v>
      </c>
      <c r="AI21" s="3">
        <v>114664</v>
      </c>
      <c r="AJ21" s="3">
        <v>144685</v>
      </c>
      <c r="AK21" s="3">
        <v>107261</v>
      </c>
      <c r="AL21" s="3">
        <v>122123</v>
      </c>
      <c r="AM21" s="3">
        <v>151475</v>
      </c>
      <c r="AN21" s="3">
        <v>128933</v>
      </c>
      <c r="AO21" s="3">
        <v>127988</v>
      </c>
      <c r="AP21" s="3">
        <v>157419</v>
      </c>
      <c r="AQ21" s="3">
        <v>126405</v>
      </c>
      <c r="AR21" s="3">
        <v>114823</v>
      </c>
      <c r="AS21" s="3">
        <v>165619</v>
      </c>
      <c r="AT21" s="3">
        <v>132267</v>
      </c>
      <c r="AU21" s="3">
        <v>134054</v>
      </c>
    </row>
    <row r="22" spans="1:47" x14ac:dyDescent="0.3">
      <c r="A22" s="1" t="s">
        <v>67</v>
      </c>
      <c r="B22" s="3">
        <v>7902933</v>
      </c>
      <c r="C22" s="3">
        <v>7956171</v>
      </c>
      <c r="D22" s="3">
        <v>8649520</v>
      </c>
      <c r="E22" s="3">
        <v>8756035</v>
      </c>
      <c r="F22" s="3">
        <v>8587045</v>
      </c>
      <c r="G22" s="3">
        <v>8614255</v>
      </c>
      <c r="H22" s="3">
        <v>9859316</v>
      </c>
      <c r="I22" s="3">
        <v>10233208</v>
      </c>
      <c r="J22" s="3">
        <v>9955006</v>
      </c>
      <c r="K22" s="3">
        <v>10441381</v>
      </c>
      <c r="L22" s="3">
        <v>10757288</v>
      </c>
      <c r="M22" s="3">
        <v>11238761</v>
      </c>
      <c r="N22" s="3">
        <v>10970533</v>
      </c>
      <c r="O22" s="3">
        <v>12476661</v>
      </c>
      <c r="P22" s="3">
        <v>12070467</v>
      </c>
      <c r="Q22" s="3">
        <v>12599358</v>
      </c>
      <c r="R22" s="3">
        <v>13118209</v>
      </c>
      <c r="S22" s="3">
        <v>13274988</v>
      </c>
      <c r="T22" s="3">
        <v>13568825</v>
      </c>
      <c r="U22" s="3">
        <v>13665672</v>
      </c>
      <c r="V22" s="3">
        <v>14688249</v>
      </c>
      <c r="W22" s="3">
        <v>15254336</v>
      </c>
      <c r="X22" s="3">
        <v>16159138</v>
      </c>
      <c r="Y22" s="3">
        <v>16633492</v>
      </c>
      <c r="Z22" s="3">
        <v>17455120</v>
      </c>
      <c r="AA22" s="3">
        <v>18944397</v>
      </c>
      <c r="AB22" s="3">
        <v>20031332</v>
      </c>
      <c r="AC22" s="3">
        <v>20044886</v>
      </c>
      <c r="AD22" s="3">
        <v>20848070</v>
      </c>
      <c r="AE22" s="3">
        <v>21961873</v>
      </c>
      <c r="AF22" s="3">
        <v>22242003</v>
      </c>
      <c r="AG22" s="3">
        <v>23099001</v>
      </c>
      <c r="AH22" s="3">
        <v>25220820</v>
      </c>
      <c r="AI22" s="3">
        <v>26230847</v>
      </c>
      <c r="AJ22" s="3">
        <v>27659745</v>
      </c>
      <c r="AK22" s="3">
        <v>29064040</v>
      </c>
      <c r="AL22" s="3">
        <v>30524099</v>
      </c>
      <c r="AM22" s="3">
        <v>33892377</v>
      </c>
      <c r="AN22" s="3">
        <v>34558734</v>
      </c>
      <c r="AO22" s="3">
        <v>34970213</v>
      </c>
      <c r="AP22" s="3">
        <v>36578255</v>
      </c>
      <c r="AQ22" s="3">
        <v>37301317</v>
      </c>
      <c r="AR22" s="3">
        <v>38076644</v>
      </c>
      <c r="AS22" s="3">
        <v>38702601</v>
      </c>
      <c r="AT22" s="3">
        <v>40560736</v>
      </c>
      <c r="AU22" s="3">
        <v>41968949</v>
      </c>
    </row>
    <row r="23" spans="1:47" x14ac:dyDescent="0.3">
      <c r="A23" s="1" t="s">
        <v>68</v>
      </c>
      <c r="B23" s="3">
        <v>558846</v>
      </c>
      <c r="C23" s="3">
        <v>558142</v>
      </c>
      <c r="D23" s="3">
        <v>624348</v>
      </c>
      <c r="E23" s="3">
        <v>585246</v>
      </c>
      <c r="F23" s="3">
        <v>563785</v>
      </c>
      <c r="G23" s="3">
        <v>507534</v>
      </c>
      <c r="H23" s="3">
        <v>519619</v>
      </c>
      <c r="I23" s="3">
        <v>488642</v>
      </c>
      <c r="J23" s="3">
        <v>457681</v>
      </c>
      <c r="K23" s="3">
        <v>464195</v>
      </c>
      <c r="L23" s="3">
        <v>494157</v>
      </c>
      <c r="M23" s="3">
        <v>488361</v>
      </c>
      <c r="N23" s="3">
        <v>474989</v>
      </c>
      <c r="O23" s="3">
        <v>501405</v>
      </c>
      <c r="P23" s="3">
        <v>574013</v>
      </c>
      <c r="Q23" s="3">
        <v>617266</v>
      </c>
      <c r="R23" s="3">
        <v>614274</v>
      </c>
      <c r="S23" s="3">
        <v>682583</v>
      </c>
      <c r="T23" s="3">
        <v>743835</v>
      </c>
      <c r="U23" s="3">
        <v>826939</v>
      </c>
      <c r="V23" s="3">
        <v>1014589</v>
      </c>
      <c r="W23" s="3">
        <v>944160</v>
      </c>
      <c r="X23" s="3">
        <v>1052973</v>
      </c>
      <c r="Y23" s="3">
        <v>1190596</v>
      </c>
      <c r="Z23" s="3">
        <v>1299546</v>
      </c>
      <c r="AA23" s="3">
        <v>1394022</v>
      </c>
      <c r="AB23" s="3">
        <v>1527461</v>
      </c>
      <c r="AC23" s="3">
        <v>1433478</v>
      </c>
      <c r="AD23" s="3">
        <v>1859148</v>
      </c>
      <c r="AE23" s="3">
        <v>2076953</v>
      </c>
      <c r="AF23" s="3">
        <v>2088609</v>
      </c>
      <c r="AG23" s="3">
        <v>2378082</v>
      </c>
      <c r="AH23" s="3">
        <v>2609894</v>
      </c>
      <c r="AI23" s="3">
        <v>2928419</v>
      </c>
      <c r="AJ23" s="3">
        <v>3226536</v>
      </c>
      <c r="AK23" s="3">
        <v>3543090</v>
      </c>
      <c r="AL23" s="3">
        <v>3726232</v>
      </c>
      <c r="AM23" s="3">
        <v>4023765</v>
      </c>
      <c r="AN23" s="3">
        <v>4069688</v>
      </c>
      <c r="AO23" s="3">
        <v>3990480</v>
      </c>
      <c r="AP23" s="3">
        <v>4162075</v>
      </c>
      <c r="AQ23" s="3">
        <v>3949779</v>
      </c>
      <c r="AR23" s="3">
        <v>3806437</v>
      </c>
      <c r="AS23" s="3">
        <v>3696015</v>
      </c>
      <c r="AT23" s="3">
        <v>4430341</v>
      </c>
      <c r="AU23" s="3">
        <v>4087563</v>
      </c>
    </row>
    <row r="24" spans="1:47" x14ac:dyDescent="0.3">
      <c r="A24" s="1" t="s">
        <v>69</v>
      </c>
      <c r="B24" s="3">
        <v>635464</v>
      </c>
      <c r="C24" s="3">
        <v>586774</v>
      </c>
      <c r="D24" s="3">
        <v>479320</v>
      </c>
      <c r="E24" s="3">
        <v>574982</v>
      </c>
      <c r="F24" s="3">
        <v>564129</v>
      </c>
      <c r="G24" s="3">
        <v>718789</v>
      </c>
      <c r="H24" s="3">
        <v>769273</v>
      </c>
      <c r="I24" s="3">
        <v>1020438</v>
      </c>
      <c r="J24" s="3">
        <v>686601</v>
      </c>
      <c r="K24" s="3">
        <v>770914</v>
      </c>
      <c r="L24" s="3">
        <v>846229</v>
      </c>
      <c r="M24" s="3">
        <v>1053663</v>
      </c>
      <c r="N24" s="3">
        <v>466134</v>
      </c>
      <c r="O24" s="3">
        <v>1243738</v>
      </c>
      <c r="P24" s="3">
        <v>1264175</v>
      </c>
      <c r="Q24" s="3">
        <v>942276</v>
      </c>
      <c r="R24" s="3">
        <v>1165747</v>
      </c>
      <c r="S24" s="3">
        <v>1223000</v>
      </c>
      <c r="T24" s="3">
        <v>1377000</v>
      </c>
      <c r="U24" s="3">
        <v>1476106</v>
      </c>
      <c r="V24" s="3">
        <v>1640858</v>
      </c>
      <c r="W24" s="3">
        <v>1788000</v>
      </c>
      <c r="X24" s="3">
        <v>1850499</v>
      </c>
      <c r="Y24" s="3">
        <v>1705000</v>
      </c>
      <c r="Z24" s="3">
        <v>1759788</v>
      </c>
      <c r="AA24" s="3">
        <v>1813932</v>
      </c>
      <c r="AB24" s="3">
        <v>1868000</v>
      </c>
      <c r="AC24" s="3">
        <v>1623752</v>
      </c>
      <c r="AD24" s="3">
        <v>1675566</v>
      </c>
      <c r="AE24" s="3">
        <v>1780211</v>
      </c>
      <c r="AF24" s="3">
        <v>1730984</v>
      </c>
      <c r="AG24" s="3">
        <v>1788138</v>
      </c>
      <c r="AH24" s="3">
        <v>1789666</v>
      </c>
      <c r="AI24" s="3">
        <v>1798096</v>
      </c>
      <c r="AJ24" s="3">
        <v>1841449</v>
      </c>
      <c r="AK24" s="3">
        <v>1849605</v>
      </c>
      <c r="AL24" s="3">
        <v>1938901</v>
      </c>
      <c r="AM24" s="3">
        <v>1976894</v>
      </c>
      <c r="AN24" s="3">
        <v>2009192</v>
      </c>
      <c r="AO24" s="3">
        <v>1998640</v>
      </c>
      <c r="AP24" s="3">
        <v>2023560</v>
      </c>
      <c r="AQ24" s="3">
        <v>1986186</v>
      </c>
      <c r="AR24" s="3">
        <v>1963758</v>
      </c>
      <c r="AS24" s="3">
        <v>1922557</v>
      </c>
      <c r="AT24" s="3">
        <v>1747732</v>
      </c>
      <c r="AU24" s="3">
        <v>1589212</v>
      </c>
    </row>
    <row r="25" spans="1:47" x14ac:dyDescent="0.3">
      <c r="A25" s="1" t="s">
        <v>70</v>
      </c>
      <c r="B25" s="3">
        <v>98756434</v>
      </c>
      <c r="C25" s="3">
        <v>101261515</v>
      </c>
      <c r="D25" s="3">
        <v>101734795</v>
      </c>
      <c r="E25" s="3">
        <v>104370567</v>
      </c>
      <c r="F25" s="3">
        <v>110398445</v>
      </c>
      <c r="G25" s="3">
        <v>113892497</v>
      </c>
      <c r="H25" s="3">
        <v>118605256</v>
      </c>
      <c r="I25" s="3">
        <v>123308473</v>
      </c>
      <c r="J25" s="3">
        <v>119745423</v>
      </c>
      <c r="K25" s="3">
        <v>124135066</v>
      </c>
      <c r="L25" s="3">
        <v>127513877</v>
      </c>
      <c r="M25" s="3">
        <v>128849568</v>
      </c>
      <c r="N25" s="3">
        <v>126886287</v>
      </c>
      <c r="O25" s="3">
        <v>133239818</v>
      </c>
      <c r="P25" s="3">
        <v>135852865</v>
      </c>
      <c r="Q25" s="3">
        <v>134228164</v>
      </c>
      <c r="R25" s="3">
        <v>138134704</v>
      </c>
      <c r="S25" s="3">
        <v>144878275</v>
      </c>
      <c r="T25" s="3">
        <v>152885746</v>
      </c>
      <c r="U25" s="3">
        <v>152378682</v>
      </c>
      <c r="V25" s="3">
        <v>160406516</v>
      </c>
      <c r="W25" s="3">
        <v>162004349</v>
      </c>
      <c r="X25" s="3">
        <v>163185199</v>
      </c>
      <c r="Y25" s="3">
        <v>164501121</v>
      </c>
      <c r="Z25" s="3">
        <v>161787472</v>
      </c>
      <c r="AA25" s="3">
        <v>158373490</v>
      </c>
      <c r="AB25" s="3">
        <v>161747290</v>
      </c>
      <c r="AC25" s="3">
        <v>162613417</v>
      </c>
      <c r="AD25" s="3">
        <v>168847321</v>
      </c>
      <c r="AE25" s="3">
        <v>175846840</v>
      </c>
      <c r="AF25" s="3">
        <v>181687057</v>
      </c>
      <c r="AG25" s="3">
        <v>182642727</v>
      </c>
      <c r="AH25" s="3">
        <v>192215569</v>
      </c>
      <c r="AI25" s="3">
        <v>203831956</v>
      </c>
      <c r="AJ25" s="3">
        <v>206533771</v>
      </c>
      <c r="AK25" s="3">
        <v>223636615</v>
      </c>
      <c r="AL25" s="3">
        <v>226974274</v>
      </c>
      <c r="AM25" s="3">
        <v>230081674</v>
      </c>
      <c r="AN25" s="3">
        <v>233794346</v>
      </c>
      <c r="AO25" s="3">
        <v>239296357</v>
      </c>
      <c r="AP25" s="3">
        <v>251822205</v>
      </c>
      <c r="AQ25" s="3">
        <v>277683210</v>
      </c>
      <c r="AR25" s="3">
        <v>278454322</v>
      </c>
      <c r="AS25" s="3">
        <v>292053389</v>
      </c>
      <c r="AT25" s="3">
        <v>295243491</v>
      </c>
      <c r="AU25" s="3">
        <v>296042723</v>
      </c>
    </row>
    <row r="26" spans="1:47" x14ac:dyDescent="0.3">
      <c r="A26" s="1" t="s">
        <v>71</v>
      </c>
      <c r="B26" s="3">
        <v>860425</v>
      </c>
      <c r="C26" s="3">
        <v>843515</v>
      </c>
      <c r="D26" s="3">
        <v>1032381</v>
      </c>
      <c r="E26" s="3">
        <v>1118327</v>
      </c>
      <c r="F26" s="3">
        <v>786646</v>
      </c>
      <c r="G26" s="3">
        <v>663372</v>
      </c>
      <c r="H26" s="3">
        <v>716848</v>
      </c>
      <c r="I26" s="3">
        <v>848657</v>
      </c>
      <c r="J26" s="3">
        <v>875915</v>
      </c>
      <c r="K26" s="3">
        <v>776316</v>
      </c>
      <c r="L26" s="3">
        <v>930124</v>
      </c>
      <c r="M26" s="3">
        <v>945823</v>
      </c>
      <c r="N26" s="3">
        <v>978183</v>
      </c>
      <c r="O26" s="3">
        <v>1085717</v>
      </c>
      <c r="P26" s="3">
        <v>1224980</v>
      </c>
      <c r="Q26" s="3">
        <v>939142</v>
      </c>
      <c r="R26" s="3">
        <v>814045</v>
      </c>
      <c r="S26" s="3">
        <v>1011344</v>
      </c>
      <c r="T26" s="3">
        <v>1094527</v>
      </c>
      <c r="U26" s="3">
        <v>1357804</v>
      </c>
      <c r="V26" s="3">
        <v>1177666</v>
      </c>
      <c r="W26" s="3">
        <v>1143788</v>
      </c>
      <c r="X26" s="3">
        <v>1090156</v>
      </c>
      <c r="Y26" s="3">
        <v>1230199</v>
      </c>
      <c r="Z26" s="3">
        <v>1085261</v>
      </c>
      <c r="AA26" s="3">
        <v>1257492</v>
      </c>
      <c r="AB26" s="3">
        <v>1202848</v>
      </c>
      <c r="AC26" s="3">
        <v>1190417</v>
      </c>
      <c r="AD26" s="3">
        <v>1136258</v>
      </c>
      <c r="AE26" s="3">
        <v>1389128</v>
      </c>
      <c r="AF26" s="3">
        <v>1115656</v>
      </c>
      <c r="AG26" s="3">
        <v>870566</v>
      </c>
      <c r="AH26" s="3">
        <v>1248577</v>
      </c>
      <c r="AI26" s="3">
        <v>1294731</v>
      </c>
      <c r="AJ26" s="3">
        <v>1498108</v>
      </c>
      <c r="AK26" s="3">
        <v>1166606</v>
      </c>
      <c r="AL26" s="3">
        <v>1451850</v>
      </c>
      <c r="AM26" s="3">
        <v>1622621</v>
      </c>
      <c r="AN26" s="3">
        <v>1412631</v>
      </c>
      <c r="AO26" s="3">
        <v>1741370</v>
      </c>
      <c r="AP26" s="3">
        <v>2742492</v>
      </c>
      <c r="AQ26" s="3">
        <v>2247164</v>
      </c>
      <c r="AR26" s="3">
        <v>1935880</v>
      </c>
      <c r="AS26" s="3">
        <v>2089051</v>
      </c>
      <c r="AT26" s="3">
        <v>1987956</v>
      </c>
      <c r="AU26" s="3">
        <v>1598012</v>
      </c>
    </row>
    <row r="27" spans="1:47" x14ac:dyDescent="0.3">
      <c r="A27" s="1" t="s">
        <v>72</v>
      </c>
      <c r="B27" s="3">
        <v>4342579</v>
      </c>
      <c r="C27" s="3">
        <v>4474667</v>
      </c>
      <c r="D27" s="3">
        <v>4490127</v>
      </c>
      <c r="E27" s="3">
        <v>4786850</v>
      </c>
      <c r="F27" s="3">
        <v>4756297</v>
      </c>
      <c r="G27" s="3">
        <v>4893407</v>
      </c>
      <c r="H27" s="3">
        <v>5096375</v>
      </c>
      <c r="I27" s="3">
        <v>5453098</v>
      </c>
      <c r="J27" s="3">
        <v>5544532</v>
      </c>
      <c r="K27" s="3">
        <v>5937327</v>
      </c>
      <c r="L27" s="3">
        <v>6287642</v>
      </c>
      <c r="M27" s="3">
        <v>6555852</v>
      </c>
      <c r="N27" s="3">
        <v>6748897</v>
      </c>
      <c r="O27" s="3">
        <v>6945174</v>
      </c>
      <c r="P27" s="3">
        <v>7437931</v>
      </c>
      <c r="Q27" s="3">
        <v>7662519</v>
      </c>
      <c r="R27" s="3">
        <v>8141856</v>
      </c>
      <c r="S27" s="3">
        <v>8656266</v>
      </c>
      <c r="T27" s="3">
        <v>8872193</v>
      </c>
      <c r="U27" s="3">
        <v>9687862</v>
      </c>
      <c r="V27" s="3">
        <v>9560032</v>
      </c>
      <c r="W27" s="3">
        <v>10994870</v>
      </c>
      <c r="X27" s="3">
        <v>10667646</v>
      </c>
      <c r="Y27" s="3">
        <v>12203658</v>
      </c>
      <c r="Z27" s="3">
        <v>12663975</v>
      </c>
      <c r="AA27" s="3">
        <v>13926224</v>
      </c>
      <c r="AB27" s="3">
        <v>14554983</v>
      </c>
      <c r="AC27" s="3">
        <v>14404774</v>
      </c>
      <c r="AD27" s="3">
        <v>15004272</v>
      </c>
      <c r="AE27" s="3">
        <v>15967406</v>
      </c>
      <c r="AF27" s="3">
        <v>15985744</v>
      </c>
      <c r="AG27" s="3">
        <v>16717553</v>
      </c>
      <c r="AH27" s="3">
        <v>17390626</v>
      </c>
      <c r="AI27" s="3">
        <v>17940242</v>
      </c>
      <c r="AJ27" s="3">
        <v>17536011</v>
      </c>
      <c r="AK27" s="3">
        <v>18769579</v>
      </c>
      <c r="AL27" s="3">
        <v>19336937</v>
      </c>
      <c r="AM27" s="3">
        <v>19950411</v>
      </c>
      <c r="AN27" s="3">
        <v>20877370</v>
      </c>
      <c r="AO27" s="3">
        <v>21229274</v>
      </c>
      <c r="AP27" s="3">
        <v>21961331</v>
      </c>
      <c r="AQ27" s="3">
        <v>22652479</v>
      </c>
      <c r="AR27" s="3">
        <v>23382594</v>
      </c>
      <c r="AS27" s="3">
        <v>24514621</v>
      </c>
      <c r="AT27" s="3">
        <v>24393287</v>
      </c>
      <c r="AU27" s="3">
        <v>25055022</v>
      </c>
    </row>
    <row r="28" spans="1:47" x14ac:dyDescent="0.3">
      <c r="A28" s="1" t="s">
        <v>73</v>
      </c>
      <c r="B28" s="3">
        <v>1546419</v>
      </c>
      <c r="C28" s="3">
        <v>1581206</v>
      </c>
      <c r="D28" s="3">
        <v>1423973</v>
      </c>
      <c r="E28" s="3">
        <v>1529156</v>
      </c>
      <c r="F28" s="3">
        <v>1078729</v>
      </c>
      <c r="G28" s="3">
        <v>1246207</v>
      </c>
      <c r="H28" s="3">
        <v>1191050</v>
      </c>
      <c r="I28" s="3">
        <v>1371095</v>
      </c>
      <c r="J28" s="3">
        <v>1345509</v>
      </c>
      <c r="K28" s="3">
        <v>1677903</v>
      </c>
      <c r="L28" s="3">
        <v>1561669</v>
      </c>
      <c r="M28" s="3">
        <v>1334115</v>
      </c>
      <c r="N28" s="3">
        <v>1608338</v>
      </c>
      <c r="O28" s="3">
        <v>1297133</v>
      </c>
      <c r="P28" s="3">
        <v>1179367</v>
      </c>
      <c r="Q28" s="3">
        <v>1170784</v>
      </c>
      <c r="R28" s="3">
        <v>1273950</v>
      </c>
      <c r="S28" s="3">
        <v>1257753</v>
      </c>
      <c r="T28" s="3">
        <v>1547063</v>
      </c>
      <c r="U28" s="3">
        <v>1377981</v>
      </c>
      <c r="V28" s="3">
        <v>2300297</v>
      </c>
      <c r="W28" s="3">
        <v>1748753</v>
      </c>
      <c r="X28" s="3">
        <v>1779277</v>
      </c>
      <c r="Y28" s="3">
        <v>1808661</v>
      </c>
      <c r="Z28" s="3">
        <v>1821266</v>
      </c>
      <c r="AA28" s="3">
        <v>2260753</v>
      </c>
      <c r="AB28" s="3">
        <v>2547507</v>
      </c>
      <c r="AC28" s="3">
        <v>1910801</v>
      </c>
      <c r="AD28" s="3">
        <v>2334302</v>
      </c>
      <c r="AE28" s="3">
        <v>2305078</v>
      </c>
      <c r="AF28" s="3">
        <v>2494724</v>
      </c>
      <c r="AG28" s="3">
        <v>2348164</v>
      </c>
      <c r="AH28" s="3">
        <v>2859767</v>
      </c>
      <c r="AI28" s="3">
        <v>3066815</v>
      </c>
      <c r="AJ28" s="3">
        <v>4064129</v>
      </c>
      <c r="AK28" s="3">
        <v>3328782</v>
      </c>
      <c r="AL28" s="3">
        <v>3799109</v>
      </c>
      <c r="AM28" s="3">
        <v>3808334</v>
      </c>
      <c r="AN28" s="3">
        <v>4396352</v>
      </c>
      <c r="AO28" s="3">
        <v>5630760</v>
      </c>
      <c r="AP28" s="3">
        <v>4871818</v>
      </c>
      <c r="AQ28" s="3">
        <v>5479634</v>
      </c>
      <c r="AR28" s="3">
        <v>6153426</v>
      </c>
      <c r="AS28" s="3">
        <v>6539119</v>
      </c>
      <c r="AT28" s="3">
        <v>7174892</v>
      </c>
      <c r="AU28" s="3">
        <v>7005647</v>
      </c>
    </row>
    <row r="29" spans="1:47" x14ac:dyDescent="0.3">
      <c r="A29" s="1" t="s">
        <v>74</v>
      </c>
      <c r="B29" s="3">
        <v>1405817</v>
      </c>
      <c r="C29" s="3">
        <v>1148143</v>
      </c>
      <c r="D29" s="3">
        <v>1346863</v>
      </c>
      <c r="E29" s="3">
        <v>1250961</v>
      </c>
      <c r="F29" s="3">
        <v>1359811</v>
      </c>
      <c r="G29" s="3">
        <v>1433047</v>
      </c>
      <c r="H29" s="3">
        <v>1141653</v>
      </c>
      <c r="I29" s="3">
        <v>1275730</v>
      </c>
      <c r="J29" s="3">
        <v>1503153</v>
      </c>
      <c r="K29" s="3">
        <v>1279075</v>
      </c>
      <c r="L29" s="3">
        <v>1208548</v>
      </c>
      <c r="M29" s="3">
        <v>1520456</v>
      </c>
      <c r="N29" s="3">
        <v>1586539</v>
      </c>
      <c r="O29" s="3">
        <v>1580931</v>
      </c>
      <c r="P29" s="3">
        <v>1529909</v>
      </c>
      <c r="Q29" s="3">
        <v>1496473</v>
      </c>
      <c r="R29" s="3">
        <v>1530361</v>
      </c>
      <c r="S29" s="3">
        <v>1459639</v>
      </c>
      <c r="T29" s="3">
        <v>1526215</v>
      </c>
      <c r="U29" s="3">
        <v>1397332</v>
      </c>
      <c r="V29" s="3">
        <v>1257202</v>
      </c>
      <c r="W29" s="3">
        <v>1754381</v>
      </c>
      <c r="X29" s="3">
        <v>1703885</v>
      </c>
      <c r="Y29" s="3">
        <v>1627127</v>
      </c>
      <c r="Z29" s="3">
        <v>1627020</v>
      </c>
      <c r="AA29" s="3">
        <v>1794793</v>
      </c>
      <c r="AB29" s="3">
        <v>1635967</v>
      </c>
      <c r="AC29" s="3">
        <v>1636587</v>
      </c>
      <c r="AD29" s="3">
        <v>1822746</v>
      </c>
      <c r="AE29" s="3">
        <v>1898847</v>
      </c>
      <c r="AF29" s="3">
        <v>1815727</v>
      </c>
      <c r="AG29" s="3">
        <v>2094389</v>
      </c>
      <c r="AH29" s="3">
        <v>1716110</v>
      </c>
      <c r="AI29" s="3">
        <v>1697371</v>
      </c>
      <c r="AJ29" s="3">
        <v>1843618</v>
      </c>
      <c r="AK29" s="3">
        <v>1903369</v>
      </c>
      <c r="AL29" s="3">
        <v>1990596</v>
      </c>
      <c r="AM29" s="3">
        <v>1856729</v>
      </c>
      <c r="AN29" s="3">
        <v>2157985</v>
      </c>
      <c r="AO29" s="3">
        <v>1998316</v>
      </c>
      <c r="AP29" s="3">
        <v>2155908</v>
      </c>
      <c r="AQ29" s="3">
        <v>2187100</v>
      </c>
      <c r="AR29" s="3">
        <v>2276485</v>
      </c>
      <c r="AS29" s="3">
        <v>2154802</v>
      </c>
      <c r="AT29" s="3">
        <v>2230879</v>
      </c>
      <c r="AU29" s="3">
        <v>2359451</v>
      </c>
    </row>
    <row r="30" spans="1:47" x14ac:dyDescent="0.3">
      <c r="A30" s="1" t="s">
        <v>75</v>
      </c>
      <c r="B30" s="3">
        <v>654944</v>
      </c>
      <c r="C30" s="3">
        <v>537169</v>
      </c>
      <c r="D30" s="3">
        <v>514722</v>
      </c>
      <c r="E30" s="3">
        <v>561309</v>
      </c>
      <c r="F30" s="3">
        <v>593995</v>
      </c>
      <c r="G30" s="3">
        <v>547630</v>
      </c>
      <c r="H30" s="3">
        <v>590120</v>
      </c>
      <c r="I30" s="3">
        <v>572612</v>
      </c>
      <c r="J30" s="3">
        <v>723522</v>
      </c>
      <c r="K30" s="3">
        <v>665347</v>
      </c>
      <c r="L30" s="3">
        <v>653855</v>
      </c>
      <c r="M30" s="3">
        <v>858025</v>
      </c>
      <c r="N30" s="3">
        <v>878636</v>
      </c>
      <c r="O30" s="3">
        <v>876433</v>
      </c>
      <c r="P30" s="3">
        <v>940469</v>
      </c>
      <c r="Q30" s="3">
        <v>856272</v>
      </c>
      <c r="R30" s="3">
        <v>900293</v>
      </c>
      <c r="S30" s="3">
        <v>953636</v>
      </c>
      <c r="T30" s="3">
        <v>985895</v>
      </c>
      <c r="U30" s="3">
        <v>868200</v>
      </c>
      <c r="V30" s="3">
        <v>849457</v>
      </c>
      <c r="W30" s="3">
        <v>1187434</v>
      </c>
      <c r="X30" s="3">
        <v>1218850</v>
      </c>
      <c r="Y30" s="3">
        <v>992489</v>
      </c>
      <c r="Z30" s="3">
        <v>1032563</v>
      </c>
      <c r="AA30" s="3">
        <v>1160763</v>
      </c>
      <c r="AB30" s="3">
        <v>1078902</v>
      </c>
      <c r="AC30" s="3">
        <v>995263</v>
      </c>
      <c r="AD30" s="3">
        <v>987918</v>
      </c>
      <c r="AE30" s="3">
        <v>1118700</v>
      </c>
      <c r="AF30" s="3">
        <v>1122487</v>
      </c>
      <c r="AG30" s="3">
        <v>972750</v>
      </c>
      <c r="AH30" s="3">
        <v>1133269</v>
      </c>
      <c r="AI30" s="3">
        <v>1239140</v>
      </c>
      <c r="AJ30" s="3">
        <v>1154237</v>
      </c>
      <c r="AK30" s="3">
        <v>1142337</v>
      </c>
      <c r="AL30" s="3">
        <v>1191962</v>
      </c>
      <c r="AM30" s="3">
        <v>1220952</v>
      </c>
      <c r="AN30" s="3">
        <v>1339528</v>
      </c>
      <c r="AO30" s="3">
        <v>1130673</v>
      </c>
      <c r="AP30" s="3">
        <v>1252171</v>
      </c>
      <c r="AQ30" s="3">
        <v>1160752</v>
      </c>
      <c r="AR30" s="3">
        <v>1385809</v>
      </c>
      <c r="AS30" s="3">
        <v>1332169</v>
      </c>
      <c r="AT30" s="3">
        <v>1339916</v>
      </c>
      <c r="AU30" s="3">
        <v>1402890</v>
      </c>
    </row>
    <row r="31" spans="1:47" x14ac:dyDescent="0.3">
      <c r="A31" s="1" t="s">
        <v>76</v>
      </c>
      <c r="B31" s="3">
        <v>487598</v>
      </c>
      <c r="C31" s="3">
        <v>503913</v>
      </c>
      <c r="D31" s="3">
        <v>534189</v>
      </c>
      <c r="E31" s="3">
        <v>453514</v>
      </c>
      <c r="F31" s="3">
        <v>452088</v>
      </c>
      <c r="G31" s="3">
        <v>465750</v>
      </c>
      <c r="H31" s="3">
        <v>461230</v>
      </c>
      <c r="I31" s="3">
        <v>480431</v>
      </c>
      <c r="J31" s="3">
        <v>528433</v>
      </c>
      <c r="K31" s="3">
        <v>472013</v>
      </c>
      <c r="L31" s="3">
        <v>456294</v>
      </c>
      <c r="M31" s="3">
        <v>448313</v>
      </c>
      <c r="N31" s="3">
        <v>450139</v>
      </c>
      <c r="O31" s="3">
        <v>406777</v>
      </c>
      <c r="P31" s="3">
        <v>414011</v>
      </c>
      <c r="Q31" s="3">
        <v>449818</v>
      </c>
      <c r="R31" s="3">
        <v>492590</v>
      </c>
      <c r="S31" s="3">
        <v>497696</v>
      </c>
      <c r="T31" s="3">
        <v>470598</v>
      </c>
      <c r="U31" s="3">
        <v>484076</v>
      </c>
      <c r="V31" s="3">
        <v>626752</v>
      </c>
      <c r="W31" s="3">
        <v>674891</v>
      </c>
      <c r="X31" s="3">
        <v>637633</v>
      </c>
      <c r="Y31" s="3">
        <v>691279</v>
      </c>
      <c r="Z31" s="3">
        <v>676330</v>
      </c>
      <c r="AA31" s="3">
        <v>677396</v>
      </c>
      <c r="AB31" s="3">
        <v>788880</v>
      </c>
      <c r="AC31" s="3">
        <v>833031</v>
      </c>
      <c r="AD31" s="3">
        <v>886477</v>
      </c>
      <c r="AE31" s="3">
        <v>940911</v>
      </c>
      <c r="AF31" s="3">
        <v>946326</v>
      </c>
      <c r="AG31" s="3">
        <v>1040580</v>
      </c>
      <c r="AH31" s="3">
        <v>1134221</v>
      </c>
      <c r="AI31" s="3">
        <v>1267317</v>
      </c>
      <c r="AJ31" s="3">
        <v>1368354</v>
      </c>
      <c r="AK31" s="3">
        <v>1496135</v>
      </c>
      <c r="AL31" s="3">
        <v>1604773</v>
      </c>
      <c r="AM31" s="3">
        <v>1796444</v>
      </c>
      <c r="AN31" s="3">
        <v>1906931</v>
      </c>
      <c r="AO31" s="3">
        <v>1999712</v>
      </c>
      <c r="AP31" s="3">
        <v>2037261</v>
      </c>
      <c r="AQ31" s="3">
        <v>2056157</v>
      </c>
      <c r="AR31" s="3">
        <v>2090054</v>
      </c>
      <c r="AS31" s="3">
        <v>2055482</v>
      </c>
      <c r="AT31" s="3">
        <v>2046936</v>
      </c>
      <c r="AU31" s="3">
        <v>2281649</v>
      </c>
    </row>
    <row r="32" spans="1:47" x14ac:dyDescent="0.3">
      <c r="A32" s="1" t="s">
        <v>77</v>
      </c>
      <c r="B32" s="3">
        <v>6611310</v>
      </c>
      <c r="C32" s="3">
        <v>6716184</v>
      </c>
      <c r="D32" s="3">
        <v>6200052</v>
      </c>
      <c r="E32" s="3">
        <v>5972643</v>
      </c>
      <c r="F32" s="3">
        <v>5605989</v>
      </c>
      <c r="G32" s="3">
        <v>7428020</v>
      </c>
      <c r="H32" s="3">
        <v>7193607</v>
      </c>
      <c r="I32" s="3">
        <v>7151077</v>
      </c>
      <c r="J32" s="3">
        <v>7587409</v>
      </c>
      <c r="K32" s="3">
        <v>4854451</v>
      </c>
      <c r="L32" s="3">
        <v>5768235</v>
      </c>
      <c r="M32" s="3">
        <v>6164000</v>
      </c>
      <c r="N32" s="3">
        <v>7066256</v>
      </c>
      <c r="O32" s="3">
        <v>6606876</v>
      </c>
      <c r="P32" s="3">
        <v>6457971</v>
      </c>
      <c r="Q32" s="3">
        <v>8086802</v>
      </c>
      <c r="R32" s="3">
        <v>6865382</v>
      </c>
      <c r="S32" s="3">
        <v>5768625</v>
      </c>
      <c r="T32" s="3">
        <v>7175739</v>
      </c>
      <c r="U32" s="3">
        <v>6786780</v>
      </c>
      <c r="V32" s="3">
        <v>8119280</v>
      </c>
      <c r="W32" s="3">
        <v>6647266</v>
      </c>
      <c r="X32" s="3">
        <v>6751374</v>
      </c>
      <c r="Y32" s="3">
        <v>7148325</v>
      </c>
      <c r="Z32" s="3">
        <v>9173282</v>
      </c>
      <c r="AA32" s="3">
        <v>8111610</v>
      </c>
      <c r="AB32" s="3">
        <v>8341432</v>
      </c>
      <c r="AC32" s="3">
        <v>8873521</v>
      </c>
      <c r="AD32" s="3">
        <v>9467522</v>
      </c>
      <c r="AE32" s="3">
        <v>8041706</v>
      </c>
      <c r="AF32" s="3">
        <v>6943108</v>
      </c>
      <c r="AG32" s="3">
        <v>8442805</v>
      </c>
      <c r="AH32" s="3">
        <v>7054845</v>
      </c>
      <c r="AI32" s="3">
        <v>8470142</v>
      </c>
      <c r="AJ32" s="3">
        <v>8482474</v>
      </c>
      <c r="AK32" s="3">
        <v>8441223</v>
      </c>
      <c r="AL32" s="3">
        <v>9690261</v>
      </c>
      <c r="AM32" s="3">
        <v>8651558</v>
      </c>
      <c r="AN32" s="3">
        <v>10412177</v>
      </c>
      <c r="AO32" s="3">
        <v>10856279</v>
      </c>
      <c r="AP32" s="3">
        <v>11616941</v>
      </c>
      <c r="AQ32" s="3">
        <v>11519439</v>
      </c>
      <c r="AR32" s="3">
        <v>13265033</v>
      </c>
      <c r="AS32" s="3">
        <v>13356715</v>
      </c>
      <c r="AT32" s="3">
        <v>11002836</v>
      </c>
      <c r="AU32" s="3">
        <v>11267985</v>
      </c>
    </row>
    <row r="33" spans="1:47" x14ac:dyDescent="0.3">
      <c r="A33" s="1" t="s">
        <v>78</v>
      </c>
      <c r="B33" s="3">
        <v>337694</v>
      </c>
      <c r="C33" s="3">
        <v>190070</v>
      </c>
      <c r="D33" s="3">
        <v>203927</v>
      </c>
      <c r="E33" s="3">
        <v>229098</v>
      </c>
      <c r="F33" s="3">
        <v>363569</v>
      </c>
      <c r="G33" s="3">
        <v>311888</v>
      </c>
      <c r="H33" s="3">
        <v>434485</v>
      </c>
      <c r="I33" s="3">
        <v>441149</v>
      </c>
      <c r="J33" s="3">
        <v>323196</v>
      </c>
      <c r="K33" s="3">
        <v>250099</v>
      </c>
      <c r="L33" s="3">
        <v>321519</v>
      </c>
      <c r="M33" s="3">
        <v>383603</v>
      </c>
      <c r="N33" s="3">
        <v>324484</v>
      </c>
      <c r="O33" s="3">
        <v>330598</v>
      </c>
      <c r="P33" s="3">
        <v>375029</v>
      </c>
      <c r="Q33" s="3">
        <v>345802</v>
      </c>
      <c r="R33" s="3">
        <v>257779</v>
      </c>
      <c r="S33" s="3">
        <v>299732</v>
      </c>
      <c r="T33" s="3">
        <v>264172</v>
      </c>
      <c r="U33" s="3">
        <v>349337</v>
      </c>
      <c r="V33" s="3">
        <v>406038</v>
      </c>
      <c r="W33" s="3">
        <v>448587</v>
      </c>
      <c r="X33" s="3">
        <v>411834</v>
      </c>
      <c r="Y33" s="3">
        <v>465271</v>
      </c>
      <c r="Z33" s="3">
        <v>611812</v>
      </c>
      <c r="AA33" s="3">
        <v>798670</v>
      </c>
      <c r="AB33" s="3">
        <v>793615</v>
      </c>
      <c r="AC33" s="3">
        <v>649329</v>
      </c>
      <c r="AD33" s="3">
        <v>920040</v>
      </c>
      <c r="AE33" s="3">
        <v>1075849</v>
      </c>
      <c r="AF33" s="3">
        <v>859143</v>
      </c>
      <c r="AG33" s="3">
        <v>866158</v>
      </c>
      <c r="AH33" s="3">
        <v>951901</v>
      </c>
      <c r="AI33" s="3">
        <v>988096</v>
      </c>
      <c r="AJ33" s="3">
        <v>903703</v>
      </c>
      <c r="AK33" s="3">
        <v>662005</v>
      </c>
      <c r="AL33" s="3">
        <v>640550</v>
      </c>
      <c r="AM33" s="3">
        <v>677747</v>
      </c>
      <c r="AN33" s="3">
        <v>776669</v>
      </c>
      <c r="AO33" s="3">
        <v>642952</v>
      </c>
      <c r="AP33" s="3">
        <v>596269</v>
      </c>
      <c r="AQ33" s="3">
        <v>501007</v>
      </c>
      <c r="AR33" s="3">
        <v>474826</v>
      </c>
      <c r="AS33" s="3">
        <v>494562</v>
      </c>
      <c r="AT33" s="3">
        <v>504743</v>
      </c>
      <c r="AU33" s="3">
        <v>460317</v>
      </c>
    </row>
    <row r="34" spans="1:47" x14ac:dyDescent="0.3">
      <c r="A34" s="1" t="s">
        <v>79</v>
      </c>
      <c r="B34" s="3">
        <v>1334706</v>
      </c>
      <c r="C34" s="3">
        <v>1318076</v>
      </c>
      <c r="D34" s="3">
        <v>1412714</v>
      </c>
      <c r="E34" s="3">
        <v>1336033</v>
      </c>
      <c r="F34" s="3">
        <v>1459033</v>
      </c>
      <c r="G34" s="3">
        <v>1396049</v>
      </c>
      <c r="H34" s="3">
        <v>1597221</v>
      </c>
      <c r="I34" s="3">
        <v>1631650</v>
      </c>
      <c r="J34" s="3">
        <v>1594881</v>
      </c>
      <c r="K34" s="3">
        <v>1588321</v>
      </c>
      <c r="L34" s="3">
        <v>1563880</v>
      </c>
      <c r="M34" s="3">
        <v>1639982</v>
      </c>
      <c r="N34" s="3">
        <v>1645998</v>
      </c>
      <c r="O34" s="3">
        <v>1719405</v>
      </c>
      <c r="P34" s="3">
        <v>1975624</v>
      </c>
      <c r="Q34" s="3">
        <v>1795257</v>
      </c>
      <c r="R34" s="3">
        <v>1736184</v>
      </c>
      <c r="S34" s="3">
        <v>1831629</v>
      </c>
      <c r="T34" s="3">
        <v>1998016</v>
      </c>
      <c r="U34" s="3">
        <v>1931964</v>
      </c>
      <c r="V34" s="3">
        <v>1779127</v>
      </c>
      <c r="W34" s="3">
        <v>1963895</v>
      </c>
      <c r="X34" s="3">
        <v>1932450</v>
      </c>
      <c r="Y34" s="3">
        <v>1825188</v>
      </c>
      <c r="Z34" s="3">
        <v>1909584</v>
      </c>
      <c r="AA34" s="3">
        <v>2198083</v>
      </c>
      <c r="AB34" s="3">
        <v>2063005</v>
      </c>
      <c r="AC34" s="3">
        <v>2257023</v>
      </c>
      <c r="AD34" s="3">
        <v>2372529</v>
      </c>
      <c r="AE34" s="3">
        <v>2466990</v>
      </c>
      <c r="AF34" s="3">
        <v>2475289</v>
      </c>
      <c r="AG34" s="3">
        <v>2356555</v>
      </c>
      <c r="AH34" s="3">
        <v>2722186</v>
      </c>
      <c r="AI34" s="3">
        <v>2743455</v>
      </c>
      <c r="AJ34" s="3">
        <v>2728172</v>
      </c>
      <c r="AK34" s="3">
        <v>2850909</v>
      </c>
      <c r="AL34" s="3">
        <v>2977155</v>
      </c>
      <c r="AM34" s="3">
        <v>3067845</v>
      </c>
      <c r="AN34" s="3">
        <v>3049473</v>
      </c>
      <c r="AO34" s="3">
        <v>3088249</v>
      </c>
      <c r="AP34" s="3">
        <v>3187345</v>
      </c>
      <c r="AQ34" s="3">
        <v>3376757</v>
      </c>
      <c r="AR34" s="3">
        <v>3583087</v>
      </c>
      <c r="AS34" s="3">
        <v>3696985</v>
      </c>
      <c r="AT34" s="3">
        <v>4011966</v>
      </c>
      <c r="AU34" s="3">
        <v>4063368</v>
      </c>
    </row>
    <row r="35" spans="1:47" x14ac:dyDescent="0.3">
      <c r="A35" s="1" t="s">
        <v>80</v>
      </c>
      <c r="B35" s="3">
        <v>5955304</v>
      </c>
      <c r="C35" s="3">
        <v>6188588</v>
      </c>
      <c r="D35" s="3">
        <v>6679212</v>
      </c>
      <c r="E35" s="3">
        <v>6732954</v>
      </c>
      <c r="F35" s="3">
        <v>6631311</v>
      </c>
      <c r="G35" s="3">
        <v>6762057</v>
      </c>
      <c r="H35" s="3">
        <v>7385241</v>
      </c>
      <c r="I35" s="3">
        <v>7455146</v>
      </c>
      <c r="J35" s="3">
        <v>7833678</v>
      </c>
      <c r="K35" s="3">
        <v>7666390</v>
      </c>
      <c r="L35" s="3">
        <v>8019926</v>
      </c>
      <c r="M35" s="3">
        <v>8227342</v>
      </c>
      <c r="N35" s="3">
        <v>8546431</v>
      </c>
      <c r="O35" s="3">
        <v>8899797</v>
      </c>
      <c r="P35" s="3">
        <v>9639470</v>
      </c>
      <c r="Q35" s="3">
        <v>9855636</v>
      </c>
      <c r="R35" s="3">
        <v>10168106</v>
      </c>
      <c r="S35" s="3">
        <v>10283724</v>
      </c>
      <c r="T35" s="3">
        <v>10560377</v>
      </c>
      <c r="U35" s="3">
        <v>10906355</v>
      </c>
      <c r="V35" s="3">
        <v>10930497</v>
      </c>
      <c r="W35" s="3">
        <v>11313948</v>
      </c>
      <c r="X35" s="3">
        <v>12226565</v>
      </c>
      <c r="Y35" s="3">
        <v>12976928</v>
      </c>
      <c r="Z35" s="3">
        <v>14056153</v>
      </c>
      <c r="AA35" s="3">
        <v>16401745</v>
      </c>
      <c r="AB35" s="3">
        <v>17296990</v>
      </c>
      <c r="AC35" s="3">
        <v>18516711</v>
      </c>
      <c r="AD35" s="3">
        <v>19447257</v>
      </c>
      <c r="AE35" s="3">
        <v>20874506</v>
      </c>
      <c r="AF35" s="3">
        <v>21425955</v>
      </c>
      <c r="AG35" s="3">
        <v>22543388</v>
      </c>
      <c r="AH35" s="3">
        <v>24334836</v>
      </c>
      <c r="AI35" s="3">
        <v>24626357</v>
      </c>
      <c r="AJ35" s="3">
        <v>25353715</v>
      </c>
      <c r="AK35" s="3">
        <v>26700847</v>
      </c>
      <c r="AL35" s="3">
        <v>27427243</v>
      </c>
      <c r="AM35" s="3">
        <v>28114953</v>
      </c>
      <c r="AN35" s="3">
        <v>28760193</v>
      </c>
      <c r="AO35" s="3">
        <v>29680830</v>
      </c>
      <c r="AP35" s="3">
        <v>30255631</v>
      </c>
      <c r="AQ35" s="3">
        <v>30961594</v>
      </c>
      <c r="AR35" s="3">
        <v>31268030</v>
      </c>
      <c r="AS35" s="3">
        <v>32126171</v>
      </c>
      <c r="AT35" s="3">
        <v>33177009</v>
      </c>
      <c r="AU35" s="3">
        <v>34592680</v>
      </c>
    </row>
    <row r="36" spans="1:47" x14ac:dyDescent="0.3">
      <c r="A36" s="1" t="s">
        <v>81</v>
      </c>
      <c r="B36" s="3">
        <v>24007</v>
      </c>
      <c r="C36" s="3">
        <v>22616</v>
      </c>
      <c r="D36" s="3">
        <v>25503</v>
      </c>
      <c r="E36" s="3">
        <v>25319</v>
      </c>
      <c r="F36" s="3">
        <v>24184</v>
      </c>
      <c r="G36" s="3">
        <v>24905</v>
      </c>
      <c r="H36" s="3">
        <v>26122</v>
      </c>
      <c r="I36" s="3">
        <v>31391</v>
      </c>
      <c r="J36" s="3">
        <v>30297</v>
      </c>
      <c r="K36" s="3">
        <v>32292</v>
      </c>
      <c r="L36" s="3">
        <v>36320</v>
      </c>
      <c r="M36" s="3">
        <v>38621</v>
      </c>
      <c r="N36" s="3">
        <v>45112</v>
      </c>
      <c r="O36" s="3">
        <v>50036</v>
      </c>
      <c r="P36" s="3">
        <v>53308</v>
      </c>
      <c r="Q36" s="3">
        <v>54311</v>
      </c>
      <c r="R36" s="3">
        <v>60507</v>
      </c>
      <c r="S36" s="3">
        <v>63312</v>
      </c>
      <c r="T36" s="3">
        <v>62098</v>
      </c>
      <c r="U36" s="3">
        <v>67276</v>
      </c>
      <c r="V36" s="3">
        <v>64588</v>
      </c>
      <c r="W36" s="3">
        <v>67885</v>
      </c>
      <c r="X36" s="3">
        <v>73639</v>
      </c>
      <c r="Y36" s="3">
        <v>73965</v>
      </c>
      <c r="Z36" s="3">
        <v>81300</v>
      </c>
      <c r="AA36" s="3">
        <v>85820</v>
      </c>
      <c r="AB36" s="3">
        <v>85446</v>
      </c>
      <c r="AC36" s="3">
        <v>90682</v>
      </c>
      <c r="AD36" s="3">
        <v>92199</v>
      </c>
      <c r="AE36" s="3">
        <v>101470</v>
      </c>
      <c r="AF36" s="3">
        <v>100204</v>
      </c>
      <c r="AG36" s="3">
        <v>110869</v>
      </c>
      <c r="AH36" s="3">
        <v>132822</v>
      </c>
      <c r="AI36" s="3">
        <v>172200</v>
      </c>
      <c r="AJ36" s="3">
        <v>175604</v>
      </c>
      <c r="AK36" s="3">
        <v>184092</v>
      </c>
      <c r="AL36" s="3">
        <v>190241</v>
      </c>
      <c r="AM36" s="3">
        <v>192051</v>
      </c>
      <c r="AN36" s="3">
        <v>201022</v>
      </c>
      <c r="AO36" s="3">
        <v>190877</v>
      </c>
      <c r="AP36" s="3">
        <v>198837</v>
      </c>
      <c r="AQ36" s="3">
        <v>204029</v>
      </c>
      <c r="AR36" s="3">
        <v>208763</v>
      </c>
      <c r="AS36" s="3">
        <v>213336</v>
      </c>
      <c r="AT36" s="3">
        <v>220070</v>
      </c>
      <c r="AU36" s="3">
        <v>223419</v>
      </c>
    </row>
    <row r="37" spans="1:47" x14ac:dyDescent="0.3">
      <c r="A37" s="1" t="s">
        <v>82</v>
      </c>
      <c r="B37" s="3">
        <v>29371</v>
      </c>
      <c r="C37" s="3">
        <v>34475</v>
      </c>
      <c r="D37" s="3">
        <v>45771</v>
      </c>
      <c r="E37" s="3">
        <v>44113</v>
      </c>
      <c r="F37" s="3">
        <v>38201</v>
      </c>
      <c r="G37" s="3">
        <v>44555</v>
      </c>
      <c r="H37" s="3">
        <v>64601</v>
      </c>
      <c r="I37" s="3">
        <v>39558</v>
      </c>
      <c r="J37" s="3">
        <v>36506</v>
      </c>
      <c r="K37" s="3">
        <v>55697</v>
      </c>
      <c r="L37" s="3">
        <v>48416</v>
      </c>
      <c r="M37" s="3">
        <v>47775</v>
      </c>
      <c r="N37" s="3">
        <v>56121</v>
      </c>
      <c r="O37" s="3">
        <v>80548</v>
      </c>
      <c r="P37" s="3">
        <v>59605</v>
      </c>
      <c r="Q37" s="3">
        <v>71968</v>
      </c>
      <c r="R37" s="3">
        <v>82101</v>
      </c>
      <c r="S37" s="3">
        <v>107146</v>
      </c>
      <c r="T37" s="3">
        <v>70713</v>
      </c>
      <c r="U37" s="3">
        <v>81968</v>
      </c>
      <c r="V37" s="3">
        <v>113607</v>
      </c>
      <c r="W37" s="3">
        <v>89743</v>
      </c>
      <c r="X37" s="3">
        <v>89594</v>
      </c>
      <c r="Y37" s="3">
        <v>102221</v>
      </c>
      <c r="Z37" s="3">
        <v>108402</v>
      </c>
      <c r="AA37" s="3">
        <v>87681</v>
      </c>
      <c r="AB37" s="3">
        <v>81718</v>
      </c>
      <c r="AC37" s="3">
        <v>92950</v>
      </c>
      <c r="AD37" s="3">
        <v>80437</v>
      </c>
      <c r="AE37" s="3">
        <v>86034</v>
      </c>
      <c r="AF37" s="3">
        <v>99899</v>
      </c>
      <c r="AG37" s="3">
        <v>107386</v>
      </c>
      <c r="AH37" s="3">
        <v>153072</v>
      </c>
      <c r="AI37" s="3">
        <v>110207</v>
      </c>
      <c r="AJ37" s="3">
        <v>105057</v>
      </c>
      <c r="AK37" s="3">
        <v>88811</v>
      </c>
      <c r="AL37" s="3">
        <v>109295</v>
      </c>
      <c r="AM37" s="3">
        <v>99628</v>
      </c>
      <c r="AN37" s="3">
        <v>110807</v>
      </c>
      <c r="AO37" s="3">
        <v>127526</v>
      </c>
      <c r="AP37" s="3">
        <v>102877</v>
      </c>
      <c r="AQ37" s="3">
        <v>130775</v>
      </c>
      <c r="AR37" s="3">
        <v>143236</v>
      </c>
      <c r="AS37" s="3">
        <v>163116</v>
      </c>
      <c r="AT37" s="3">
        <v>183008</v>
      </c>
      <c r="AU37" s="3">
        <v>182822</v>
      </c>
    </row>
    <row r="38" spans="1:47" x14ac:dyDescent="0.3">
      <c r="A38" s="1" t="s">
        <v>83</v>
      </c>
      <c r="B38" s="3">
        <v>1638900</v>
      </c>
      <c r="C38" s="3">
        <v>1510770</v>
      </c>
      <c r="D38" s="3">
        <v>1402108</v>
      </c>
      <c r="E38" s="3">
        <v>1556484</v>
      </c>
      <c r="F38" s="3">
        <v>1561669</v>
      </c>
      <c r="G38" s="3">
        <v>1366556</v>
      </c>
      <c r="H38" s="3">
        <v>1452549</v>
      </c>
      <c r="I38" s="3">
        <v>1495418</v>
      </c>
      <c r="J38" s="3">
        <v>1659914</v>
      </c>
      <c r="K38" s="3">
        <v>1670684</v>
      </c>
      <c r="L38" s="3">
        <v>1735292</v>
      </c>
      <c r="M38" s="3">
        <v>1615358</v>
      </c>
      <c r="N38" s="3">
        <v>1604673</v>
      </c>
      <c r="O38" s="3">
        <v>1810611</v>
      </c>
      <c r="P38" s="3">
        <v>2014015</v>
      </c>
      <c r="Q38" s="3">
        <v>2118410</v>
      </c>
      <c r="R38" s="3">
        <v>2055935</v>
      </c>
      <c r="S38" s="3">
        <v>2563339</v>
      </c>
      <c r="T38" s="3">
        <v>2641015</v>
      </c>
      <c r="U38" s="3">
        <v>2532151</v>
      </c>
      <c r="V38" s="3">
        <v>2521947</v>
      </c>
      <c r="W38" s="3">
        <v>2677032</v>
      </c>
      <c r="X38" s="3">
        <v>2672285</v>
      </c>
      <c r="Y38" s="3">
        <v>2671270</v>
      </c>
      <c r="Z38" s="3">
        <v>2985766</v>
      </c>
      <c r="AA38" s="3">
        <v>3237672</v>
      </c>
      <c r="AB38" s="3">
        <v>3017084</v>
      </c>
      <c r="AC38" s="3">
        <v>3302841</v>
      </c>
      <c r="AD38" s="3">
        <v>2975445</v>
      </c>
      <c r="AE38" s="3">
        <v>3338448</v>
      </c>
      <c r="AF38" s="3">
        <v>3222554</v>
      </c>
      <c r="AG38" s="3">
        <v>3298204</v>
      </c>
      <c r="AH38" s="3">
        <v>3705196</v>
      </c>
      <c r="AI38" s="3">
        <v>4069809</v>
      </c>
      <c r="AJ38" s="3">
        <v>4044042</v>
      </c>
      <c r="AK38" s="3">
        <v>4299998</v>
      </c>
      <c r="AL38" s="3">
        <v>3899064</v>
      </c>
      <c r="AM38" s="3">
        <v>4266013</v>
      </c>
      <c r="AN38" s="3">
        <v>4211424</v>
      </c>
      <c r="AO38" s="3">
        <v>4329437</v>
      </c>
      <c r="AP38" s="3">
        <v>4614870</v>
      </c>
      <c r="AQ38" s="3">
        <v>4613415</v>
      </c>
      <c r="AR38" s="3">
        <v>4484827</v>
      </c>
      <c r="AS38" s="3">
        <v>4710254</v>
      </c>
      <c r="AT38" s="3">
        <v>4791742</v>
      </c>
      <c r="AU38" s="3">
        <v>4659027</v>
      </c>
    </row>
    <row r="39" spans="1:47" x14ac:dyDescent="0.3">
      <c r="A39" s="1" t="s">
        <v>84</v>
      </c>
      <c r="B39" s="3">
        <v>28660007</v>
      </c>
      <c r="C39" s="3">
        <v>30080115</v>
      </c>
      <c r="D39" s="3">
        <v>27998001</v>
      </c>
      <c r="E39" s="3">
        <v>26666560</v>
      </c>
      <c r="F39" s="3">
        <v>30775652</v>
      </c>
      <c r="G39" s="3">
        <v>33619173</v>
      </c>
      <c r="H39" s="3">
        <v>32122505</v>
      </c>
      <c r="I39" s="3">
        <v>32789390</v>
      </c>
      <c r="J39" s="3">
        <v>31320667</v>
      </c>
      <c r="K39" s="3">
        <v>32247761</v>
      </c>
      <c r="L39" s="3">
        <v>34070472</v>
      </c>
      <c r="M39" s="3">
        <v>33493906</v>
      </c>
      <c r="N39" s="3">
        <v>32548461</v>
      </c>
      <c r="O39" s="3">
        <v>31466538</v>
      </c>
      <c r="P39" s="3">
        <v>35941618</v>
      </c>
      <c r="Q39" s="3">
        <v>38974685</v>
      </c>
      <c r="R39" s="3">
        <v>38734382</v>
      </c>
      <c r="S39" s="3">
        <v>37288974</v>
      </c>
      <c r="T39" s="3">
        <v>38315806</v>
      </c>
      <c r="U39" s="3">
        <v>43468901</v>
      </c>
      <c r="V39" s="3">
        <v>43996586</v>
      </c>
      <c r="W39" s="3">
        <v>45734253</v>
      </c>
      <c r="X39" s="3">
        <v>47116504</v>
      </c>
      <c r="Y39" s="3">
        <v>48615761</v>
      </c>
      <c r="Z39" s="3">
        <v>50406745</v>
      </c>
      <c r="AA39" s="3">
        <v>49444194</v>
      </c>
      <c r="AB39" s="3">
        <v>50144766</v>
      </c>
      <c r="AC39" s="3">
        <v>49006290</v>
      </c>
      <c r="AD39" s="3">
        <v>49343377</v>
      </c>
      <c r="AE39" s="3">
        <v>51225620</v>
      </c>
      <c r="AF39" s="3">
        <v>51972109</v>
      </c>
      <c r="AG39" s="3">
        <v>53566981</v>
      </c>
      <c r="AH39" s="3">
        <v>54282133</v>
      </c>
      <c r="AI39" s="3">
        <v>54960182</v>
      </c>
      <c r="AJ39" s="3">
        <v>57425983</v>
      </c>
      <c r="AK39" s="3">
        <v>57930985</v>
      </c>
      <c r="AL39" s="3">
        <v>61923706</v>
      </c>
      <c r="AM39" s="3">
        <v>60359208</v>
      </c>
      <c r="AN39" s="3">
        <v>61266622</v>
      </c>
      <c r="AO39" s="3">
        <v>60104774</v>
      </c>
      <c r="AP39" s="3">
        <v>58444931</v>
      </c>
      <c r="AQ39" s="3">
        <v>61876444</v>
      </c>
      <c r="AR39" s="3">
        <v>62070018</v>
      </c>
      <c r="AS39" s="3">
        <v>60987911</v>
      </c>
      <c r="AT39" s="3">
        <v>59235236</v>
      </c>
      <c r="AU39" s="3">
        <v>59437531</v>
      </c>
    </row>
    <row r="40" spans="1:47" x14ac:dyDescent="0.3">
      <c r="A40" s="1" t="s">
        <v>85</v>
      </c>
      <c r="B40" s="3">
        <v>4663275</v>
      </c>
      <c r="C40" s="3">
        <v>4570708</v>
      </c>
      <c r="D40" s="3">
        <v>4185724</v>
      </c>
      <c r="E40" s="3">
        <v>4770143</v>
      </c>
      <c r="F40" s="3">
        <v>4603209</v>
      </c>
      <c r="G40" s="3">
        <v>3522508</v>
      </c>
      <c r="H40" s="3">
        <v>4399391</v>
      </c>
      <c r="I40" s="3">
        <v>4725186</v>
      </c>
      <c r="J40" s="3">
        <v>4973090</v>
      </c>
      <c r="K40" s="3">
        <v>4839219</v>
      </c>
      <c r="L40" s="3">
        <v>6083218</v>
      </c>
      <c r="M40" s="3">
        <v>4940877</v>
      </c>
      <c r="N40" s="3">
        <v>5582080</v>
      </c>
      <c r="O40" s="3">
        <v>5221504</v>
      </c>
      <c r="P40" s="3">
        <v>5824530</v>
      </c>
      <c r="Q40" s="3">
        <v>5237224</v>
      </c>
      <c r="R40" s="3">
        <v>6385156</v>
      </c>
      <c r="S40" s="3">
        <v>5645491</v>
      </c>
      <c r="T40" s="3">
        <v>5908041</v>
      </c>
      <c r="U40" s="3">
        <v>6063096</v>
      </c>
      <c r="V40" s="3">
        <v>6063339</v>
      </c>
      <c r="W40" s="3">
        <v>6086346</v>
      </c>
      <c r="X40" s="3">
        <v>5554947</v>
      </c>
      <c r="Y40" s="3">
        <v>5722718</v>
      </c>
      <c r="Z40" s="3">
        <v>5529156</v>
      </c>
      <c r="AA40" s="3">
        <v>6197692</v>
      </c>
      <c r="AB40" s="3">
        <v>6072140</v>
      </c>
      <c r="AC40" s="3">
        <v>6632660</v>
      </c>
      <c r="AD40" s="3">
        <v>6790803</v>
      </c>
      <c r="AE40" s="3">
        <v>7502036</v>
      </c>
      <c r="AF40" s="3">
        <v>7379889</v>
      </c>
      <c r="AG40" s="3">
        <v>7930085</v>
      </c>
      <c r="AH40" s="3">
        <v>7038779</v>
      </c>
      <c r="AI40" s="3">
        <v>7862163</v>
      </c>
      <c r="AJ40" s="3">
        <v>7390107</v>
      </c>
      <c r="AK40" s="3">
        <v>8147329</v>
      </c>
      <c r="AL40" s="3">
        <v>8137937</v>
      </c>
      <c r="AM40" s="3">
        <v>8490000</v>
      </c>
      <c r="AN40" s="3">
        <v>7793351</v>
      </c>
      <c r="AO40" s="3">
        <v>8477507</v>
      </c>
      <c r="AP40" s="3">
        <v>8387161</v>
      </c>
      <c r="AQ40" s="3">
        <v>8822841</v>
      </c>
      <c r="AR40" s="3">
        <v>8893439</v>
      </c>
      <c r="AS40" s="3">
        <v>8800137</v>
      </c>
      <c r="AT40" s="3">
        <v>8872748</v>
      </c>
      <c r="AU40" s="3">
        <v>9319855</v>
      </c>
    </row>
    <row r="41" spans="1:47" x14ac:dyDescent="0.3">
      <c r="A41" s="1" t="s">
        <v>86</v>
      </c>
      <c r="B41" s="3">
        <v>1245869</v>
      </c>
      <c r="C41" s="3">
        <v>934289</v>
      </c>
      <c r="D41" s="3">
        <v>978556</v>
      </c>
      <c r="E41" s="3">
        <v>1649538</v>
      </c>
      <c r="F41" s="3">
        <v>1506733</v>
      </c>
      <c r="G41" s="3">
        <v>1327515</v>
      </c>
      <c r="H41" s="3">
        <v>1019818</v>
      </c>
      <c r="I41" s="3">
        <v>1213111</v>
      </c>
      <c r="J41" s="3">
        <v>1335110</v>
      </c>
      <c r="K41" s="3">
        <v>1181208</v>
      </c>
      <c r="L41" s="3">
        <v>1305279</v>
      </c>
      <c r="M41" s="3">
        <v>1322868</v>
      </c>
      <c r="N41" s="3">
        <v>1267504</v>
      </c>
      <c r="O41" s="3">
        <v>1136112</v>
      </c>
      <c r="P41" s="3">
        <v>1302813</v>
      </c>
      <c r="Q41" s="3">
        <v>1555245</v>
      </c>
      <c r="R41" s="3">
        <v>1447652</v>
      </c>
      <c r="S41" s="3">
        <v>1831454</v>
      </c>
      <c r="T41" s="3">
        <v>2171976</v>
      </c>
      <c r="U41" s="3">
        <v>2146505</v>
      </c>
      <c r="V41" s="3">
        <v>2509454</v>
      </c>
      <c r="W41" s="3">
        <v>2645211</v>
      </c>
      <c r="X41" s="3">
        <v>2544507</v>
      </c>
      <c r="Y41" s="3">
        <v>2725207</v>
      </c>
      <c r="Z41" s="3">
        <v>2743854</v>
      </c>
      <c r="AA41" s="3">
        <v>3011918</v>
      </c>
      <c r="AB41" s="3">
        <v>2953231</v>
      </c>
      <c r="AC41" s="3">
        <v>3784662</v>
      </c>
      <c r="AD41" s="3">
        <v>3666797</v>
      </c>
      <c r="AE41" s="3">
        <v>3298766</v>
      </c>
      <c r="AF41" s="3">
        <v>3847619</v>
      </c>
      <c r="AG41" s="3">
        <v>4255895</v>
      </c>
      <c r="AH41" s="3">
        <v>4382213</v>
      </c>
      <c r="AI41" s="3">
        <v>4150782</v>
      </c>
      <c r="AJ41" s="3">
        <v>4766463</v>
      </c>
      <c r="AK41" s="3">
        <v>5199004</v>
      </c>
      <c r="AL41" s="3">
        <v>5332336</v>
      </c>
      <c r="AM41" s="3">
        <v>6160248</v>
      </c>
      <c r="AN41" s="3">
        <v>4826347</v>
      </c>
      <c r="AO41" s="3">
        <v>6834878</v>
      </c>
      <c r="AP41" s="3">
        <v>4745935</v>
      </c>
      <c r="AQ41" s="3">
        <v>8357143</v>
      </c>
      <c r="AR41" s="3">
        <v>8281618</v>
      </c>
      <c r="AS41" s="3">
        <v>5603610</v>
      </c>
      <c r="AT41" s="3">
        <v>5802655</v>
      </c>
      <c r="AU41" s="3">
        <v>6962010</v>
      </c>
    </row>
    <row r="42" spans="1:47" x14ac:dyDescent="0.3">
      <c r="A42" s="1" t="s">
        <v>87</v>
      </c>
      <c r="B42" s="3">
        <v>107525</v>
      </c>
      <c r="C42" s="3">
        <v>97815</v>
      </c>
      <c r="D42" s="3">
        <v>100557</v>
      </c>
      <c r="E42" s="3">
        <v>105693</v>
      </c>
      <c r="F42" s="3">
        <v>99866</v>
      </c>
      <c r="G42" s="3">
        <v>115691</v>
      </c>
      <c r="H42" s="3">
        <v>102236</v>
      </c>
      <c r="I42" s="3">
        <v>118676</v>
      </c>
      <c r="J42" s="3">
        <v>119720</v>
      </c>
      <c r="K42" s="3">
        <v>128179</v>
      </c>
      <c r="L42" s="3">
        <v>125568</v>
      </c>
      <c r="M42" s="3">
        <v>144980</v>
      </c>
      <c r="N42" s="3">
        <v>143892</v>
      </c>
      <c r="O42" s="3">
        <v>156804</v>
      </c>
      <c r="P42" s="3">
        <v>166285</v>
      </c>
      <c r="Q42" s="3">
        <v>175893</v>
      </c>
      <c r="R42" s="3">
        <v>165263</v>
      </c>
      <c r="S42" s="3">
        <v>197648</v>
      </c>
      <c r="T42" s="3">
        <v>186286</v>
      </c>
      <c r="U42" s="3">
        <v>176805</v>
      </c>
      <c r="V42" s="3">
        <v>234815</v>
      </c>
      <c r="W42" s="3">
        <v>229739</v>
      </c>
      <c r="X42" s="3">
        <v>221268</v>
      </c>
      <c r="Y42" s="3">
        <v>260662</v>
      </c>
      <c r="Z42" s="3">
        <v>244393</v>
      </c>
      <c r="AA42" s="3">
        <v>255840</v>
      </c>
      <c r="AB42" s="3">
        <v>305647</v>
      </c>
      <c r="AC42" s="3">
        <v>305404</v>
      </c>
      <c r="AD42" s="3">
        <v>348438</v>
      </c>
      <c r="AE42" s="3">
        <v>318725</v>
      </c>
      <c r="AF42" s="3">
        <v>300390</v>
      </c>
      <c r="AG42" s="3">
        <v>329325</v>
      </c>
      <c r="AH42" s="3">
        <v>365778</v>
      </c>
      <c r="AI42" s="3">
        <v>372399</v>
      </c>
      <c r="AJ42" s="3">
        <v>377346</v>
      </c>
      <c r="AK42" s="3">
        <v>426174</v>
      </c>
      <c r="AL42" s="3">
        <v>410608</v>
      </c>
      <c r="AM42" s="3">
        <v>486372</v>
      </c>
      <c r="AN42" s="3">
        <v>466874</v>
      </c>
      <c r="AO42" s="3">
        <v>466006</v>
      </c>
      <c r="AP42" s="3">
        <v>535010</v>
      </c>
      <c r="AQ42" s="3">
        <v>594260</v>
      </c>
      <c r="AR42" s="3">
        <v>628184</v>
      </c>
      <c r="AS42" s="3">
        <v>638833</v>
      </c>
      <c r="AT42" s="3">
        <v>638989</v>
      </c>
      <c r="AU42" s="3">
        <v>737081</v>
      </c>
    </row>
    <row r="43" spans="1:47" x14ac:dyDescent="0.3">
      <c r="A43" s="1" t="s">
        <v>88</v>
      </c>
      <c r="B43" s="3">
        <v>10562157</v>
      </c>
      <c r="C43" s="3">
        <v>10607750</v>
      </c>
      <c r="D43" s="3">
        <v>11273595</v>
      </c>
      <c r="E43" s="3">
        <v>10982286</v>
      </c>
      <c r="F43" s="3">
        <v>11645050</v>
      </c>
      <c r="G43" s="3">
        <v>11317686</v>
      </c>
      <c r="H43" s="3">
        <v>12304158</v>
      </c>
      <c r="I43" s="3">
        <v>12106304</v>
      </c>
      <c r="J43" s="3">
        <v>13333664</v>
      </c>
      <c r="K43" s="3">
        <v>12758185</v>
      </c>
      <c r="L43" s="3">
        <v>14204206</v>
      </c>
      <c r="M43" s="3">
        <v>14692796</v>
      </c>
      <c r="N43" s="3">
        <v>14558157</v>
      </c>
      <c r="O43" s="3">
        <v>14723844</v>
      </c>
      <c r="P43" s="3">
        <v>15466031</v>
      </c>
      <c r="Q43" s="3">
        <v>15815509</v>
      </c>
      <c r="R43" s="3">
        <v>16105021</v>
      </c>
      <c r="S43" s="3">
        <v>15982403</v>
      </c>
      <c r="T43" s="3">
        <v>16169110</v>
      </c>
      <c r="U43" s="3">
        <v>17625893</v>
      </c>
      <c r="V43" s="3">
        <v>17727672</v>
      </c>
      <c r="W43" s="3">
        <v>18149188</v>
      </c>
      <c r="X43" s="3">
        <v>20252063</v>
      </c>
      <c r="Y43" s="3">
        <v>21666940</v>
      </c>
      <c r="Z43" s="3">
        <v>23542086</v>
      </c>
      <c r="AA43" s="3">
        <v>25639227</v>
      </c>
      <c r="AB43" s="3">
        <v>27467186</v>
      </c>
      <c r="AC43" s="3">
        <v>28711237</v>
      </c>
      <c r="AD43" s="3">
        <v>30853027</v>
      </c>
      <c r="AE43" s="3">
        <v>37938892</v>
      </c>
      <c r="AF43" s="3">
        <v>39425592</v>
      </c>
      <c r="AG43" s="3">
        <v>42657795</v>
      </c>
      <c r="AH43" s="3">
        <v>43374371</v>
      </c>
      <c r="AI43" s="3">
        <v>43066845</v>
      </c>
      <c r="AJ43" s="3">
        <v>45946461</v>
      </c>
      <c r="AK43" s="3">
        <v>49654496</v>
      </c>
      <c r="AL43" s="3">
        <v>54060848</v>
      </c>
      <c r="AM43" s="3">
        <v>58423224</v>
      </c>
      <c r="AN43" s="3">
        <v>60638579</v>
      </c>
      <c r="AO43" s="3">
        <v>62514425</v>
      </c>
      <c r="AP43" s="3">
        <v>67890836</v>
      </c>
      <c r="AQ43" s="3">
        <v>70782553</v>
      </c>
      <c r="AR43" s="3">
        <v>73219570</v>
      </c>
      <c r="AS43" s="3">
        <v>76120056</v>
      </c>
      <c r="AT43" s="3">
        <v>78701178</v>
      </c>
      <c r="AU43" s="3">
        <v>80526983</v>
      </c>
    </row>
    <row r="44" spans="1:47" x14ac:dyDescent="0.3">
      <c r="A44" s="1" t="s">
        <v>89</v>
      </c>
      <c r="B44" s="3">
        <v>360082</v>
      </c>
      <c r="C44" s="3">
        <v>352238</v>
      </c>
      <c r="D44" s="3">
        <v>380730</v>
      </c>
      <c r="E44" s="3">
        <v>387562</v>
      </c>
      <c r="F44" s="3">
        <v>403321</v>
      </c>
      <c r="G44" s="3">
        <v>384573</v>
      </c>
      <c r="H44" s="3">
        <v>385903</v>
      </c>
      <c r="I44" s="3">
        <v>437974</v>
      </c>
      <c r="J44" s="3">
        <v>481990</v>
      </c>
      <c r="K44" s="3">
        <v>475844</v>
      </c>
      <c r="L44" s="3">
        <v>471357</v>
      </c>
      <c r="M44" s="3">
        <v>498901</v>
      </c>
      <c r="N44" s="3">
        <v>563835</v>
      </c>
      <c r="O44" s="3">
        <v>541021</v>
      </c>
      <c r="P44" s="3">
        <v>564865</v>
      </c>
      <c r="Q44" s="3">
        <v>550221</v>
      </c>
      <c r="R44" s="3">
        <v>503339</v>
      </c>
      <c r="S44" s="3">
        <v>584163</v>
      </c>
      <c r="T44" s="3">
        <v>577271</v>
      </c>
      <c r="U44" s="3">
        <v>480170</v>
      </c>
      <c r="V44" s="3">
        <v>478659</v>
      </c>
      <c r="W44" s="3">
        <v>693975</v>
      </c>
      <c r="X44" s="3">
        <v>691578</v>
      </c>
      <c r="Y44" s="3">
        <v>646039</v>
      </c>
      <c r="Z44" s="3">
        <v>632517</v>
      </c>
      <c r="AA44" s="3">
        <v>672697</v>
      </c>
      <c r="AB44" s="3">
        <v>613161</v>
      </c>
      <c r="AC44" s="3">
        <v>635503</v>
      </c>
      <c r="AD44" s="3">
        <v>636369</v>
      </c>
      <c r="AE44" s="3">
        <v>692234</v>
      </c>
      <c r="AF44" s="3">
        <v>735876</v>
      </c>
      <c r="AG44" s="3">
        <v>731124</v>
      </c>
      <c r="AH44" s="3">
        <v>774743</v>
      </c>
      <c r="AI44" s="3">
        <v>780411</v>
      </c>
      <c r="AJ44" s="3">
        <v>764659</v>
      </c>
      <c r="AK44" s="3">
        <v>776361</v>
      </c>
      <c r="AL44" s="3">
        <v>715341</v>
      </c>
      <c r="AM44" s="3">
        <v>675256</v>
      </c>
      <c r="AN44" s="3">
        <v>689543</v>
      </c>
      <c r="AO44" s="3">
        <v>637225</v>
      </c>
      <c r="AP44" s="3">
        <v>637907</v>
      </c>
      <c r="AQ44" s="3">
        <v>642692</v>
      </c>
      <c r="AR44" s="3">
        <v>683892</v>
      </c>
      <c r="AS44" s="3">
        <v>633652</v>
      </c>
      <c r="AT44" s="3">
        <v>627174</v>
      </c>
      <c r="AU44" s="3">
        <v>661765</v>
      </c>
    </row>
    <row r="45" spans="1:47" x14ac:dyDescent="0.3">
      <c r="A45" s="1" t="s">
        <v>90</v>
      </c>
      <c r="B45" s="3">
        <v>2109412</v>
      </c>
      <c r="C45" s="3">
        <v>2031918</v>
      </c>
      <c r="D45" s="3">
        <v>2179223</v>
      </c>
      <c r="E45" s="3">
        <v>2289511</v>
      </c>
      <c r="F45" s="3">
        <v>2423988</v>
      </c>
      <c r="G45" s="3">
        <v>2256881</v>
      </c>
      <c r="H45" s="3">
        <v>2659513</v>
      </c>
      <c r="I45" s="3">
        <v>2459666</v>
      </c>
      <c r="J45" s="3">
        <v>2683037</v>
      </c>
      <c r="K45" s="3">
        <v>2659406</v>
      </c>
      <c r="L45" s="3">
        <v>2372927</v>
      </c>
      <c r="M45" s="3">
        <v>2601013</v>
      </c>
      <c r="N45" s="3">
        <v>2685466</v>
      </c>
      <c r="O45" s="3">
        <v>2631789</v>
      </c>
      <c r="P45" s="3">
        <v>2819692</v>
      </c>
      <c r="Q45" s="3">
        <v>2966905</v>
      </c>
      <c r="R45" s="3">
        <v>3051401</v>
      </c>
      <c r="S45" s="3">
        <v>3155783</v>
      </c>
      <c r="T45" s="3">
        <v>3430585</v>
      </c>
      <c r="U45" s="3">
        <v>3430883</v>
      </c>
      <c r="V45" s="3">
        <v>3708098</v>
      </c>
      <c r="W45" s="3">
        <v>3656283</v>
      </c>
      <c r="X45" s="3">
        <v>4386304</v>
      </c>
      <c r="Y45" s="3">
        <v>4569534</v>
      </c>
      <c r="Z45" s="3">
        <v>4850371</v>
      </c>
      <c r="AA45" s="3">
        <v>5018428</v>
      </c>
      <c r="AB45" s="3">
        <v>5088669</v>
      </c>
      <c r="AC45" s="3">
        <v>5732949</v>
      </c>
      <c r="AD45" s="3">
        <v>5948312</v>
      </c>
      <c r="AE45" s="3">
        <v>6440511</v>
      </c>
      <c r="AF45" s="3">
        <v>6659974</v>
      </c>
      <c r="AG45" s="3">
        <v>6720509</v>
      </c>
      <c r="AH45" s="3">
        <v>6748537</v>
      </c>
      <c r="AI45" s="3">
        <v>6626307</v>
      </c>
      <c r="AJ45" s="3">
        <v>6551419</v>
      </c>
      <c r="AK45" s="3">
        <v>6770193</v>
      </c>
      <c r="AL45" s="3">
        <v>6962971</v>
      </c>
      <c r="AM45" s="3">
        <v>7018490</v>
      </c>
      <c r="AN45" s="3">
        <v>7182768</v>
      </c>
      <c r="AO45" s="3">
        <v>7525578</v>
      </c>
      <c r="AP45" s="3">
        <v>7262385</v>
      </c>
      <c r="AQ45" s="3">
        <v>7429098</v>
      </c>
      <c r="AR45" s="3">
        <v>7517072</v>
      </c>
      <c r="AS45" s="3">
        <v>7496851</v>
      </c>
      <c r="AT45" s="3">
        <v>7911122</v>
      </c>
      <c r="AU45" s="3">
        <v>8062479</v>
      </c>
    </row>
    <row r="46" spans="1:47" x14ac:dyDescent="0.3">
      <c r="A46" s="1" t="s">
        <v>91</v>
      </c>
      <c r="B46" s="3">
        <v>6758657</v>
      </c>
      <c r="C46" s="3">
        <v>6573125</v>
      </c>
      <c r="D46" s="3">
        <v>7186258</v>
      </c>
      <c r="E46" s="3">
        <v>7248706</v>
      </c>
      <c r="F46" s="3">
        <v>7446633</v>
      </c>
      <c r="G46" s="3">
        <v>7190766</v>
      </c>
      <c r="H46" s="3">
        <v>7472892</v>
      </c>
      <c r="I46" s="3">
        <v>7786709</v>
      </c>
      <c r="J46" s="3">
        <v>7977760</v>
      </c>
      <c r="K46" s="3">
        <v>8070465</v>
      </c>
      <c r="L46" s="3">
        <v>8776739</v>
      </c>
      <c r="M46" s="3">
        <v>9110810</v>
      </c>
      <c r="N46" s="3">
        <v>9362055</v>
      </c>
      <c r="O46" s="3">
        <v>9601120</v>
      </c>
      <c r="P46" s="3">
        <v>9913367</v>
      </c>
      <c r="Q46" s="3">
        <v>10228560</v>
      </c>
      <c r="R46" s="3">
        <v>10347713</v>
      </c>
      <c r="S46" s="3">
        <v>10576921</v>
      </c>
      <c r="T46" s="3">
        <v>10818332</v>
      </c>
      <c r="U46" s="3">
        <v>11359116</v>
      </c>
      <c r="V46" s="3">
        <v>11999482</v>
      </c>
      <c r="W46" s="3">
        <v>11859352</v>
      </c>
      <c r="X46" s="3">
        <v>15272087</v>
      </c>
      <c r="Y46" s="3">
        <v>15875117</v>
      </c>
      <c r="Z46" s="3">
        <v>18364604</v>
      </c>
      <c r="AA46" s="3">
        <v>20213158</v>
      </c>
      <c r="AB46" s="3">
        <v>20926881</v>
      </c>
      <c r="AC46" s="3">
        <v>23447462</v>
      </c>
      <c r="AD46" s="3">
        <v>26809333</v>
      </c>
      <c r="AE46" s="3">
        <v>27648140</v>
      </c>
      <c r="AF46" s="3">
        <v>27278034</v>
      </c>
      <c r="AG46" s="3">
        <v>29678556</v>
      </c>
      <c r="AH46" s="3">
        <v>29712966</v>
      </c>
      <c r="AI46" s="3">
        <v>31003186</v>
      </c>
      <c r="AJ46" s="3">
        <v>32089705</v>
      </c>
      <c r="AK46" s="3">
        <v>33048071</v>
      </c>
      <c r="AL46" s="3">
        <v>37640696</v>
      </c>
      <c r="AM46" s="3">
        <v>39816508</v>
      </c>
      <c r="AN46" s="3">
        <v>43481112</v>
      </c>
      <c r="AO46" s="3">
        <v>44074601</v>
      </c>
      <c r="AP46" s="3">
        <v>45018302</v>
      </c>
      <c r="AQ46" s="3">
        <v>46954913</v>
      </c>
      <c r="AR46" s="3">
        <v>48889422</v>
      </c>
      <c r="AS46" s="3">
        <v>49953603</v>
      </c>
      <c r="AT46" s="3">
        <v>50550607</v>
      </c>
      <c r="AU46" s="3">
        <v>51192811</v>
      </c>
    </row>
    <row r="47" spans="1:47" x14ac:dyDescent="0.3">
      <c r="A47" s="1" t="s">
        <v>92</v>
      </c>
      <c r="B47" s="3">
        <v>1153694</v>
      </c>
      <c r="C47" s="3">
        <v>1050334</v>
      </c>
      <c r="D47" s="3">
        <v>958040</v>
      </c>
      <c r="E47" s="3">
        <v>1000552</v>
      </c>
      <c r="F47" s="3">
        <v>1027001</v>
      </c>
      <c r="G47" s="3">
        <v>976656</v>
      </c>
      <c r="H47" s="3">
        <v>889991</v>
      </c>
      <c r="I47" s="3">
        <v>860717</v>
      </c>
      <c r="J47" s="3">
        <v>934222</v>
      </c>
      <c r="K47" s="3">
        <v>928805</v>
      </c>
      <c r="L47" s="3">
        <v>961590</v>
      </c>
      <c r="M47" s="3">
        <v>938925</v>
      </c>
      <c r="N47" s="3">
        <v>985327</v>
      </c>
      <c r="O47" s="3">
        <v>959221</v>
      </c>
      <c r="P47" s="3">
        <v>1018362</v>
      </c>
      <c r="Q47" s="3">
        <v>1089094</v>
      </c>
      <c r="R47" s="3">
        <v>1050224</v>
      </c>
      <c r="S47" s="3">
        <v>1026840</v>
      </c>
      <c r="T47" s="3">
        <v>982412</v>
      </c>
      <c r="U47" s="3">
        <v>1080549</v>
      </c>
      <c r="V47" s="3">
        <v>1015529</v>
      </c>
      <c r="W47" s="3">
        <v>1077047</v>
      </c>
      <c r="X47" s="3">
        <v>1043820</v>
      </c>
      <c r="Y47" s="3">
        <v>1062750</v>
      </c>
      <c r="Z47" s="3">
        <v>1116953</v>
      </c>
      <c r="AA47" s="3">
        <v>1056464</v>
      </c>
      <c r="AB47" s="3">
        <v>1039923</v>
      </c>
      <c r="AC47" s="3">
        <v>1061051</v>
      </c>
      <c r="AD47" s="3">
        <v>1102048</v>
      </c>
      <c r="AE47" s="3">
        <v>997044</v>
      </c>
      <c r="AF47" s="3">
        <v>927504</v>
      </c>
      <c r="AG47" s="3">
        <v>1027594</v>
      </c>
      <c r="AH47" s="3">
        <v>993106</v>
      </c>
      <c r="AI47" s="3">
        <v>1015397</v>
      </c>
      <c r="AJ47" s="3">
        <v>1090791</v>
      </c>
      <c r="AK47" s="3">
        <v>1181997</v>
      </c>
      <c r="AL47" s="3">
        <v>1022166</v>
      </c>
      <c r="AM47" s="3">
        <v>1055223</v>
      </c>
      <c r="AN47" s="3">
        <v>1142271</v>
      </c>
      <c r="AO47" s="3">
        <v>1064810</v>
      </c>
      <c r="AP47" s="3">
        <v>1065480</v>
      </c>
      <c r="AQ47" s="3">
        <v>1056475</v>
      </c>
      <c r="AR47" s="3">
        <v>1131412</v>
      </c>
      <c r="AS47" s="3">
        <v>1146321</v>
      </c>
      <c r="AT47" s="3">
        <v>1171340</v>
      </c>
      <c r="AU47" s="3">
        <v>1081405</v>
      </c>
    </row>
    <row r="48" spans="1:47" x14ac:dyDescent="0.3">
      <c r="A48" s="1" t="s">
        <v>93</v>
      </c>
      <c r="B48" s="3">
        <v>156600</v>
      </c>
      <c r="C48" s="3">
        <v>163050</v>
      </c>
      <c r="D48" s="3">
        <v>161592</v>
      </c>
      <c r="E48" s="3">
        <v>161480</v>
      </c>
      <c r="F48" s="3">
        <v>168125</v>
      </c>
      <c r="G48" s="3">
        <v>167225</v>
      </c>
      <c r="H48" s="3">
        <v>159685</v>
      </c>
      <c r="I48" s="3">
        <v>154129</v>
      </c>
      <c r="J48" s="3">
        <v>131581</v>
      </c>
      <c r="K48" s="3">
        <v>148667</v>
      </c>
      <c r="L48" s="3">
        <v>167556</v>
      </c>
      <c r="M48" s="3">
        <v>140758</v>
      </c>
      <c r="N48" s="3">
        <v>166632</v>
      </c>
      <c r="O48" s="3">
        <v>181184</v>
      </c>
      <c r="P48" s="3">
        <v>182381</v>
      </c>
      <c r="Q48" s="3">
        <v>179570</v>
      </c>
      <c r="R48" s="3">
        <v>178315</v>
      </c>
      <c r="S48" s="3">
        <v>190970</v>
      </c>
      <c r="T48" s="3">
        <v>178866</v>
      </c>
      <c r="U48" s="3">
        <v>173885</v>
      </c>
      <c r="V48" s="3">
        <v>185582</v>
      </c>
      <c r="W48" s="3">
        <v>164514</v>
      </c>
      <c r="X48" s="3">
        <v>206916</v>
      </c>
      <c r="Y48" s="3">
        <v>192264</v>
      </c>
      <c r="Z48" s="3">
        <v>213958</v>
      </c>
      <c r="AA48" s="3">
        <v>218267</v>
      </c>
      <c r="AB48" s="3">
        <v>223016</v>
      </c>
      <c r="AC48" s="3">
        <v>236238</v>
      </c>
      <c r="AD48" s="3">
        <v>258138</v>
      </c>
      <c r="AE48" s="3">
        <v>309958</v>
      </c>
      <c r="AF48" s="3">
        <v>312664</v>
      </c>
      <c r="AG48" s="3">
        <v>318391</v>
      </c>
      <c r="AH48" s="3">
        <v>328270</v>
      </c>
      <c r="AI48" s="3">
        <v>338413</v>
      </c>
      <c r="AJ48" s="3">
        <v>371117</v>
      </c>
      <c r="AK48" s="3">
        <v>366858</v>
      </c>
      <c r="AL48" s="3">
        <v>372624</v>
      </c>
      <c r="AM48" s="3">
        <v>483327</v>
      </c>
      <c r="AN48" s="3">
        <v>505183</v>
      </c>
      <c r="AO48" s="3">
        <v>559875</v>
      </c>
      <c r="AP48" s="3">
        <v>581749</v>
      </c>
      <c r="AQ48" s="3">
        <v>575721</v>
      </c>
      <c r="AR48" s="3">
        <v>610353</v>
      </c>
      <c r="AS48" s="3">
        <v>628549</v>
      </c>
      <c r="AT48" s="3">
        <v>643286</v>
      </c>
      <c r="AU48" s="3">
        <v>638872</v>
      </c>
    </row>
    <row r="49" spans="1:47" x14ac:dyDescent="0.3">
      <c r="A49" s="1" t="s">
        <v>94</v>
      </c>
      <c r="B49" s="3">
        <v>2226706</v>
      </c>
      <c r="C49" s="3">
        <v>2250624</v>
      </c>
      <c r="D49" s="3">
        <v>2307847</v>
      </c>
      <c r="E49" s="3">
        <v>2349702</v>
      </c>
      <c r="F49" s="3">
        <v>2372354</v>
      </c>
      <c r="G49" s="3">
        <v>2383011</v>
      </c>
      <c r="H49" s="3">
        <v>2419646</v>
      </c>
      <c r="I49" s="3">
        <v>2451614</v>
      </c>
      <c r="J49" s="3">
        <v>2811621</v>
      </c>
      <c r="K49" s="3">
        <v>2778641</v>
      </c>
      <c r="L49" s="3">
        <v>2752101</v>
      </c>
      <c r="M49" s="3">
        <v>2830878</v>
      </c>
      <c r="N49" s="3">
        <v>3091828</v>
      </c>
      <c r="O49" s="3">
        <v>3065899</v>
      </c>
      <c r="P49" s="3">
        <v>3199071</v>
      </c>
      <c r="Q49" s="3">
        <v>3383900</v>
      </c>
      <c r="R49" s="3">
        <v>3557068</v>
      </c>
      <c r="S49" s="3">
        <v>3522791</v>
      </c>
      <c r="T49" s="3">
        <v>3643332</v>
      </c>
      <c r="U49" s="3">
        <v>3882655</v>
      </c>
      <c r="V49" s="3">
        <v>4692168</v>
      </c>
      <c r="W49" s="3">
        <v>4932428</v>
      </c>
      <c r="X49" s="3">
        <v>5352128</v>
      </c>
      <c r="Y49" s="3">
        <v>5161098</v>
      </c>
      <c r="Z49" s="3">
        <v>5286402</v>
      </c>
      <c r="AA49" s="3">
        <v>5517270</v>
      </c>
      <c r="AB49" s="3">
        <v>6018858</v>
      </c>
      <c r="AC49" s="3">
        <v>6200532</v>
      </c>
      <c r="AD49" s="3">
        <v>7285689</v>
      </c>
      <c r="AE49" s="3">
        <v>7198448</v>
      </c>
      <c r="AF49" s="3">
        <v>7454386</v>
      </c>
      <c r="AG49" s="3">
        <v>7340980</v>
      </c>
      <c r="AH49" s="3">
        <v>7391759</v>
      </c>
      <c r="AI49" s="3">
        <v>7674861</v>
      </c>
      <c r="AJ49" s="3">
        <v>7753529</v>
      </c>
      <c r="AK49" s="3">
        <v>7722473</v>
      </c>
      <c r="AL49" s="3">
        <v>10974674</v>
      </c>
      <c r="AM49" s="3">
        <v>10885040</v>
      </c>
      <c r="AN49" s="3">
        <v>12233449</v>
      </c>
      <c r="AO49" s="3">
        <v>12417727</v>
      </c>
      <c r="AP49" s="3">
        <v>11344523</v>
      </c>
      <c r="AQ49" s="3">
        <v>12776309</v>
      </c>
      <c r="AR49" s="3">
        <v>12712143</v>
      </c>
      <c r="AS49" s="3">
        <v>12795582</v>
      </c>
      <c r="AT49" s="3">
        <v>13062841</v>
      </c>
      <c r="AU49" s="3">
        <v>13646979</v>
      </c>
    </row>
    <row r="50" spans="1:47" x14ac:dyDescent="0.3">
      <c r="A50" s="1" t="s">
        <v>95</v>
      </c>
      <c r="B50" s="3">
        <v>8000101</v>
      </c>
      <c r="C50" s="3">
        <v>8097495</v>
      </c>
      <c r="D50" s="3">
        <v>8273480</v>
      </c>
      <c r="E50" s="3">
        <v>8686315</v>
      </c>
      <c r="F50" s="3">
        <v>8840188</v>
      </c>
      <c r="G50" s="3">
        <v>8946835</v>
      </c>
      <c r="H50" s="3">
        <v>8949693</v>
      </c>
      <c r="I50" s="3">
        <v>9239012</v>
      </c>
      <c r="J50" s="3">
        <v>9452383</v>
      </c>
      <c r="K50" s="3">
        <v>9770195</v>
      </c>
      <c r="L50" s="3">
        <v>10211586</v>
      </c>
      <c r="M50" s="3">
        <v>10507419</v>
      </c>
      <c r="N50" s="3">
        <v>11062395</v>
      </c>
      <c r="O50" s="3">
        <v>12278314</v>
      </c>
      <c r="P50" s="3">
        <v>12313014</v>
      </c>
      <c r="Q50" s="3">
        <v>13640773</v>
      </c>
      <c r="R50" s="3">
        <v>13660965</v>
      </c>
      <c r="S50" s="3">
        <v>13215087</v>
      </c>
      <c r="T50" s="3">
        <v>13639480</v>
      </c>
      <c r="U50" s="3">
        <v>13578208</v>
      </c>
      <c r="V50" s="3">
        <v>13914137</v>
      </c>
      <c r="W50" s="3">
        <v>16427990</v>
      </c>
      <c r="X50" s="3">
        <v>16598838</v>
      </c>
      <c r="Y50" s="3">
        <v>17225094</v>
      </c>
      <c r="Z50" s="3">
        <v>18225215</v>
      </c>
      <c r="AA50" s="3">
        <v>19309226</v>
      </c>
      <c r="AB50" s="3">
        <v>20243704</v>
      </c>
      <c r="AC50" s="3">
        <v>23269002</v>
      </c>
      <c r="AD50" s="3">
        <v>22695405</v>
      </c>
      <c r="AE50" s="3">
        <v>22239524</v>
      </c>
      <c r="AF50" s="3">
        <v>23273587</v>
      </c>
      <c r="AG50" s="3">
        <v>23814688</v>
      </c>
      <c r="AH50" s="3">
        <v>24446273</v>
      </c>
      <c r="AI50" s="3">
        <v>23484849</v>
      </c>
      <c r="AJ50" s="3">
        <v>24979407</v>
      </c>
      <c r="AK50" s="3">
        <v>26077685</v>
      </c>
      <c r="AL50" s="3">
        <v>25869654</v>
      </c>
      <c r="AM50" s="3">
        <v>27277461</v>
      </c>
      <c r="AN50" s="3">
        <v>27913214</v>
      </c>
      <c r="AO50" s="3">
        <v>28286860</v>
      </c>
      <c r="AP50" s="3">
        <v>29307731</v>
      </c>
      <c r="AQ50" s="3">
        <v>30562274</v>
      </c>
      <c r="AR50" s="3">
        <v>31489918</v>
      </c>
      <c r="AS50" s="3">
        <v>32279215</v>
      </c>
      <c r="AT50" s="3">
        <v>32715594</v>
      </c>
      <c r="AU50" s="3">
        <v>33136402</v>
      </c>
    </row>
    <row r="51" spans="1:47" x14ac:dyDescent="0.3">
      <c r="A51" s="1" t="s">
        <v>96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>
        <v>39500</v>
      </c>
      <c r="AF51" s="3">
        <v>40000</v>
      </c>
      <c r="AG51" s="3">
        <v>42000</v>
      </c>
      <c r="AH51" s="3">
        <v>43100</v>
      </c>
      <c r="AI51" s="3">
        <v>43000</v>
      </c>
      <c r="AJ51" s="3">
        <v>47900</v>
      </c>
      <c r="AK51" s="3">
        <v>69532</v>
      </c>
      <c r="AL51" s="3">
        <v>70300</v>
      </c>
      <c r="AM51" s="3">
        <v>75220</v>
      </c>
      <c r="AN51" s="3">
        <v>81400</v>
      </c>
      <c r="AO51" s="3">
        <v>91200</v>
      </c>
      <c r="AP51" s="3">
        <v>39910</v>
      </c>
      <c r="AQ51" s="3">
        <v>44600</v>
      </c>
      <c r="AR51" s="3">
        <v>45760</v>
      </c>
      <c r="AS51" s="3">
        <v>50750</v>
      </c>
      <c r="AT51" s="3">
        <v>56950</v>
      </c>
      <c r="AU51" s="3">
        <v>59488</v>
      </c>
    </row>
    <row r="52" spans="1:47" x14ac:dyDescent="0.3">
      <c r="A52" s="1" t="s">
        <v>97</v>
      </c>
      <c r="B52" s="3">
        <v>131870</v>
      </c>
      <c r="C52" s="3">
        <v>145670</v>
      </c>
      <c r="D52" s="3">
        <v>157886</v>
      </c>
      <c r="E52" s="3">
        <v>157810</v>
      </c>
      <c r="F52" s="3">
        <v>160201</v>
      </c>
      <c r="G52" s="3">
        <v>177517</v>
      </c>
      <c r="H52" s="3">
        <v>162282</v>
      </c>
      <c r="I52" s="3">
        <v>176376</v>
      </c>
      <c r="J52" s="3">
        <v>177900</v>
      </c>
      <c r="K52" s="3">
        <v>178540</v>
      </c>
      <c r="L52" s="3">
        <v>171588</v>
      </c>
      <c r="M52" s="3">
        <v>203364</v>
      </c>
      <c r="N52" s="3">
        <v>208957</v>
      </c>
      <c r="O52" s="3">
        <v>215657</v>
      </c>
      <c r="P52" s="3">
        <v>223757</v>
      </c>
      <c r="Q52" s="3">
        <v>237772</v>
      </c>
      <c r="R52" s="3">
        <v>225407</v>
      </c>
      <c r="S52" s="3">
        <v>234613</v>
      </c>
      <c r="T52" s="3">
        <v>255822</v>
      </c>
      <c r="U52" s="3">
        <v>278068</v>
      </c>
      <c r="V52" s="3">
        <v>448373</v>
      </c>
      <c r="W52" s="3">
        <v>479778</v>
      </c>
      <c r="X52" s="3">
        <v>537267</v>
      </c>
      <c r="Y52" s="3">
        <v>500059</v>
      </c>
      <c r="Z52" s="3">
        <v>574005</v>
      </c>
      <c r="AA52" s="3">
        <v>663132</v>
      </c>
      <c r="AB52" s="3">
        <v>586508</v>
      </c>
      <c r="AC52" s="3">
        <v>651101</v>
      </c>
      <c r="AD52" s="3">
        <v>800014</v>
      </c>
      <c r="AE52" s="3">
        <v>851591</v>
      </c>
      <c r="AF52" s="3">
        <v>880439</v>
      </c>
      <c r="AG52" s="3">
        <v>904138</v>
      </c>
      <c r="AH52" s="3">
        <v>1047026</v>
      </c>
      <c r="AI52" s="3">
        <v>1048262</v>
      </c>
      <c r="AJ52" s="3">
        <v>1446888</v>
      </c>
      <c r="AK52" s="3">
        <v>1613683</v>
      </c>
      <c r="AL52" s="3">
        <v>1286001</v>
      </c>
      <c r="AM52" s="3">
        <v>1489967</v>
      </c>
      <c r="AN52" s="3">
        <v>1593327</v>
      </c>
      <c r="AO52" s="3">
        <v>1699609</v>
      </c>
      <c r="AP52" s="3">
        <v>1973165</v>
      </c>
      <c r="AQ52" s="3">
        <v>2028908</v>
      </c>
      <c r="AR52" s="3">
        <v>2239002</v>
      </c>
      <c r="AS52" s="3">
        <v>797444</v>
      </c>
      <c r="AT52" s="3">
        <v>785174</v>
      </c>
      <c r="AU52" s="3">
        <v>825670</v>
      </c>
    </row>
    <row r="53" spans="1:47" x14ac:dyDescent="0.3">
      <c r="A53" s="1" t="s">
        <v>98</v>
      </c>
      <c r="B53" s="3">
        <v>6142367</v>
      </c>
      <c r="C53" s="3">
        <v>6259306</v>
      </c>
      <c r="D53" s="3">
        <v>6558296</v>
      </c>
      <c r="E53" s="3">
        <v>6848297</v>
      </c>
      <c r="F53" s="3">
        <v>6878011</v>
      </c>
      <c r="G53" s="3">
        <v>7011268</v>
      </c>
      <c r="H53" s="3">
        <v>7116557</v>
      </c>
      <c r="I53" s="3">
        <v>7512955</v>
      </c>
      <c r="J53" s="3">
        <v>7559134</v>
      </c>
      <c r="K53" s="3">
        <v>8339863</v>
      </c>
      <c r="L53" s="3">
        <v>8562414</v>
      </c>
      <c r="M53" s="3">
        <v>9424004</v>
      </c>
      <c r="N53" s="3">
        <v>9547671</v>
      </c>
      <c r="O53" s="3">
        <v>10531063</v>
      </c>
      <c r="P53" s="3">
        <v>10608371</v>
      </c>
      <c r="Q53" s="3">
        <v>11426530</v>
      </c>
      <c r="R53" s="3">
        <v>11332863</v>
      </c>
      <c r="S53" s="3">
        <v>11256591</v>
      </c>
      <c r="T53" s="3">
        <v>11839066</v>
      </c>
      <c r="U53" s="3">
        <v>11580525</v>
      </c>
      <c r="V53" s="3">
        <v>11897420</v>
      </c>
      <c r="W53" s="3">
        <v>11683811</v>
      </c>
      <c r="X53" s="3">
        <v>11807861</v>
      </c>
      <c r="Y53" s="3">
        <v>12621602</v>
      </c>
      <c r="Z53" s="3">
        <v>13727186</v>
      </c>
      <c r="AA53" s="3">
        <v>15028878</v>
      </c>
      <c r="AB53" s="3">
        <v>12699536</v>
      </c>
      <c r="AC53" s="3">
        <v>12361725</v>
      </c>
      <c r="AD53" s="3">
        <v>12734624</v>
      </c>
      <c r="AE53" s="3">
        <v>14629364</v>
      </c>
      <c r="AF53" s="3">
        <v>15121218</v>
      </c>
      <c r="AG53" s="3">
        <v>16474209</v>
      </c>
      <c r="AH53" s="3">
        <v>17541868</v>
      </c>
      <c r="AI53" s="3">
        <v>18638815</v>
      </c>
      <c r="AJ53" s="3">
        <v>18332498</v>
      </c>
      <c r="AK53" s="3">
        <v>18366503</v>
      </c>
      <c r="AL53" s="3">
        <v>19032876</v>
      </c>
      <c r="AM53" s="3">
        <v>19128072</v>
      </c>
      <c r="AN53" s="3">
        <v>20238989</v>
      </c>
      <c r="AO53" s="3">
        <v>20227442</v>
      </c>
      <c r="AP53" s="3">
        <v>20861517</v>
      </c>
      <c r="AQ53" s="3">
        <v>22559164</v>
      </c>
      <c r="AR53" s="3">
        <v>23284728</v>
      </c>
      <c r="AS53" s="3">
        <v>23841981</v>
      </c>
      <c r="AT53" s="3">
        <v>23925369</v>
      </c>
      <c r="AU53" s="3">
        <v>24368323</v>
      </c>
    </row>
    <row r="54" spans="1:47" x14ac:dyDescent="0.3">
      <c r="A54" s="1" t="s">
        <v>99</v>
      </c>
      <c r="B54" s="3">
        <v>3152144</v>
      </c>
      <c r="C54" s="3">
        <v>2980680</v>
      </c>
      <c r="D54" s="3">
        <v>3473031</v>
      </c>
      <c r="E54" s="3">
        <v>3545388</v>
      </c>
      <c r="F54" s="3">
        <v>3553727</v>
      </c>
      <c r="G54" s="3">
        <v>3542962</v>
      </c>
      <c r="H54" s="3">
        <v>3853695</v>
      </c>
      <c r="I54" s="3">
        <v>3995082</v>
      </c>
      <c r="J54" s="3">
        <v>4410611</v>
      </c>
      <c r="K54" s="3">
        <v>4251797</v>
      </c>
      <c r="L54" s="3">
        <v>4426568</v>
      </c>
      <c r="M54" s="3">
        <v>4762594</v>
      </c>
      <c r="N54" s="3">
        <v>5087563</v>
      </c>
      <c r="O54" s="3">
        <v>5179696</v>
      </c>
      <c r="P54" s="3">
        <v>5086919</v>
      </c>
      <c r="Q54" s="3">
        <v>5367794</v>
      </c>
      <c r="R54" s="3">
        <v>5780681</v>
      </c>
      <c r="S54" s="3">
        <v>5823597</v>
      </c>
      <c r="T54" s="3">
        <v>5995397</v>
      </c>
      <c r="U54" s="3">
        <v>6463996</v>
      </c>
      <c r="V54" s="3">
        <v>7142177</v>
      </c>
      <c r="W54" s="3">
        <v>7421530</v>
      </c>
      <c r="X54" s="3">
        <v>7493781</v>
      </c>
      <c r="Y54" s="3">
        <v>7681235</v>
      </c>
      <c r="Z54" s="3">
        <v>8447920</v>
      </c>
      <c r="AA54" s="3">
        <v>8960942</v>
      </c>
      <c r="AB54" s="3">
        <v>8926717</v>
      </c>
      <c r="AC54" s="3">
        <v>9123810</v>
      </c>
      <c r="AD54" s="3">
        <v>9679540</v>
      </c>
      <c r="AE54" s="3">
        <v>11067406</v>
      </c>
      <c r="AF54" s="3">
        <v>11457854</v>
      </c>
      <c r="AG54" s="3">
        <v>12550172</v>
      </c>
      <c r="AH54" s="3">
        <v>13673028</v>
      </c>
      <c r="AI54" s="3">
        <v>14455690</v>
      </c>
      <c r="AJ54" s="3">
        <v>15050684</v>
      </c>
      <c r="AK54" s="3">
        <v>15318223</v>
      </c>
      <c r="AL54" s="3">
        <v>20111325</v>
      </c>
      <c r="AM54" s="3">
        <v>22780753</v>
      </c>
      <c r="AN54" s="3">
        <v>22072428</v>
      </c>
      <c r="AO54" s="3">
        <v>22574817</v>
      </c>
      <c r="AP54" s="3">
        <v>23087092</v>
      </c>
      <c r="AQ54" s="3">
        <v>23407012</v>
      </c>
      <c r="AR54" s="3">
        <v>24248778</v>
      </c>
      <c r="AS54" s="3">
        <v>25027738</v>
      </c>
      <c r="AT54" s="3">
        <v>27005290</v>
      </c>
      <c r="AU54" s="3">
        <v>27251263</v>
      </c>
    </row>
    <row r="55" spans="1:47" x14ac:dyDescent="0.3">
      <c r="A55" s="1" t="s">
        <v>100</v>
      </c>
      <c r="B55" s="3">
        <v>110827</v>
      </c>
      <c r="C55" s="3">
        <v>115884</v>
      </c>
      <c r="D55" s="3">
        <v>125801</v>
      </c>
      <c r="E55" s="3">
        <v>127000</v>
      </c>
      <c r="F55" s="3">
        <v>147213</v>
      </c>
      <c r="G55" s="3">
        <v>149780</v>
      </c>
      <c r="H55" s="3">
        <v>195127</v>
      </c>
      <c r="I55" s="3">
        <v>275129</v>
      </c>
      <c r="J55" s="3">
        <v>288353</v>
      </c>
      <c r="K55" s="3">
        <v>246316</v>
      </c>
      <c r="L55" s="3">
        <v>295111</v>
      </c>
      <c r="M55" s="3">
        <v>303268</v>
      </c>
      <c r="N55" s="3">
        <v>336123</v>
      </c>
      <c r="O55" s="3">
        <v>355627</v>
      </c>
      <c r="P55" s="3">
        <v>390259</v>
      </c>
      <c r="Q55" s="3">
        <v>414151</v>
      </c>
      <c r="R55" s="3">
        <v>415131</v>
      </c>
      <c r="S55" s="3">
        <v>449417</v>
      </c>
      <c r="T55" s="3">
        <v>457452</v>
      </c>
      <c r="U55" s="3">
        <v>519227</v>
      </c>
      <c r="V55" s="3">
        <v>609894</v>
      </c>
      <c r="W55" s="3">
        <v>656102</v>
      </c>
      <c r="X55" s="3">
        <v>671964</v>
      </c>
      <c r="Y55" s="3">
        <v>686951</v>
      </c>
      <c r="Z55" s="3">
        <v>762752</v>
      </c>
      <c r="AA55" s="3">
        <v>857721</v>
      </c>
      <c r="AB55" s="3">
        <v>906852</v>
      </c>
      <c r="AC55" s="3">
        <v>991687</v>
      </c>
      <c r="AD55" s="3">
        <v>1035879</v>
      </c>
      <c r="AE55" s="3">
        <v>1046326</v>
      </c>
      <c r="AF55" s="3">
        <v>1140780</v>
      </c>
      <c r="AG55" s="3">
        <v>1216448</v>
      </c>
      <c r="AH55" s="3">
        <v>1274656</v>
      </c>
      <c r="AI55" s="3">
        <v>1256777</v>
      </c>
      <c r="AJ55" s="3">
        <v>1393652</v>
      </c>
      <c r="AK55" s="3">
        <v>1499212</v>
      </c>
      <c r="AL55" s="3">
        <v>1609079</v>
      </c>
      <c r="AM55" s="3">
        <v>1624391</v>
      </c>
      <c r="AN55" s="3">
        <v>1670252</v>
      </c>
      <c r="AO55" s="3">
        <v>1718503</v>
      </c>
      <c r="AP55" s="3">
        <v>2365017</v>
      </c>
      <c r="AQ55" s="3">
        <v>2461623</v>
      </c>
      <c r="AR55" s="3">
        <v>2442095</v>
      </c>
      <c r="AS55" s="3">
        <v>2270295</v>
      </c>
      <c r="AT55" s="3">
        <v>2599269</v>
      </c>
      <c r="AU55" s="3">
        <v>3171518</v>
      </c>
    </row>
    <row r="56" spans="1:47" x14ac:dyDescent="0.3">
      <c r="A56" s="1" t="s">
        <v>101</v>
      </c>
      <c r="B56" s="3">
        <v>180748</v>
      </c>
      <c r="C56" s="3">
        <v>185351</v>
      </c>
      <c r="D56" s="3">
        <v>177101</v>
      </c>
      <c r="E56" s="3">
        <v>195268</v>
      </c>
      <c r="F56" s="3">
        <v>181840</v>
      </c>
      <c r="G56" s="3">
        <v>187192</v>
      </c>
      <c r="H56" s="3">
        <v>163170</v>
      </c>
      <c r="I56" s="3">
        <v>200355</v>
      </c>
      <c r="J56" s="3">
        <v>210745</v>
      </c>
      <c r="K56" s="3">
        <v>220872</v>
      </c>
      <c r="L56" s="3">
        <v>213403</v>
      </c>
      <c r="M56" s="3">
        <v>214893</v>
      </c>
      <c r="N56" s="3">
        <v>224539</v>
      </c>
      <c r="O56" s="3">
        <v>234483</v>
      </c>
      <c r="P56" s="3">
        <v>230732</v>
      </c>
      <c r="Q56" s="3">
        <v>239900</v>
      </c>
      <c r="R56" s="3">
        <v>247614</v>
      </c>
      <c r="S56" s="3">
        <v>251906</v>
      </c>
      <c r="T56" s="3">
        <v>246881</v>
      </c>
      <c r="U56" s="3">
        <v>198590</v>
      </c>
      <c r="V56" s="3">
        <v>193721</v>
      </c>
      <c r="W56" s="3">
        <v>186678</v>
      </c>
      <c r="X56" s="3">
        <v>191030</v>
      </c>
      <c r="Y56" s="3">
        <v>179252</v>
      </c>
      <c r="Z56" s="3">
        <v>183470</v>
      </c>
      <c r="AA56" s="3">
        <v>182410</v>
      </c>
      <c r="AB56" s="3">
        <v>167491</v>
      </c>
      <c r="AC56" s="3">
        <v>174635</v>
      </c>
      <c r="AD56" s="3">
        <v>183243</v>
      </c>
      <c r="AE56" s="3">
        <v>192344</v>
      </c>
      <c r="AF56" s="3">
        <v>192518</v>
      </c>
      <c r="AG56" s="3">
        <v>165218</v>
      </c>
      <c r="AH56" s="3">
        <v>172184</v>
      </c>
      <c r="AI56" s="3">
        <v>182959</v>
      </c>
      <c r="AJ56" s="3">
        <v>181755</v>
      </c>
      <c r="AK56" s="3">
        <v>180314</v>
      </c>
      <c r="AL56" s="3">
        <v>179756</v>
      </c>
      <c r="AM56" s="3">
        <v>167046</v>
      </c>
      <c r="AN56" s="3">
        <v>168385</v>
      </c>
      <c r="AO56" s="3">
        <v>159958</v>
      </c>
      <c r="AP56" s="3">
        <v>167509</v>
      </c>
      <c r="AQ56" s="3">
        <v>167715</v>
      </c>
      <c r="AR56" s="3">
        <v>170629</v>
      </c>
      <c r="AS56" s="3">
        <v>175124</v>
      </c>
      <c r="AT56" s="3">
        <v>167883</v>
      </c>
      <c r="AU56" s="3">
        <v>178202</v>
      </c>
    </row>
    <row r="57" spans="1:47" x14ac:dyDescent="0.3">
      <c r="A57" s="1" t="s">
        <v>102</v>
      </c>
      <c r="B57" s="3">
        <v>6727412</v>
      </c>
      <c r="C57" s="3">
        <v>6703897</v>
      </c>
      <c r="D57" s="3">
        <v>6560903</v>
      </c>
      <c r="E57" s="3">
        <v>6397249</v>
      </c>
      <c r="F57" s="3">
        <v>6119545</v>
      </c>
      <c r="G57" s="3">
        <v>5461742</v>
      </c>
      <c r="H57" s="3">
        <v>5548071</v>
      </c>
      <c r="I57" s="3">
        <v>5722787</v>
      </c>
      <c r="J57" s="3">
        <v>5427337</v>
      </c>
      <c r="K57" s="3">
        <v>5257650</v>
      </c>
      <c r="L57" s="3">
        <v>5581744</v>
      </c>
      <c r="M57" s="3">
        <v>6129214</v>
      </c>
      <c r="N57" s="3">
        <v>4990024</v>
      </c>
      <c r="O57" s="3">
        <v>5558983</v>
      </c>
      <c r="P57" s="3">
        <v>5670090</v>
      </c>
      <c r="Q57" s="3">
        <v>5718891</v>
      </c>
      <c r="R57" s="3">
        <v>5726844</v>
      </c>
      <c r="S57" s="3">
        <v>5184522</v>
      </c>
      <c r="T57" s="3">
        <v>5259657</v>
      </c>
      <c r="U57" s="3">
        <v>5306051</v>
      </c>
      <c r="V57" s="3">
        <v>5434287</v>
      </c>
      <c r="W57" s="3">
        <v>4109531</v>
      </c>
      <c r="X57" s="3">
        <v>4705708</v>
      </c>
      <c r="Y57" s="3">
        <v>4424903</v>
      </c>
      <c r="Z57" s="3">
        <v>5229334</v>
      </c>
      <c r="AA57" s="3">
        <v>5057550</v>
      </c>
      <c r="AB57" s="3">
        <v>5654904</v>
      </c>
      <c r="AC57" s="3">
        <v>5635823</v>
      </c>
      <c r="AD57" s="3">
        <v>5159354</v>
      </c>
      <c r="AE57" s="3">
        <v>4307871</v>
      </c>
      <c r="AF57" s="3">
        <v>5181314</v>
      </c>
      <c r="AG57" s="3">
        <v>4938409</v>
      </c>
      <c r="AH57" s="3">
        <v>4748437</v>
      </c>
      <c r="AI57" s="3">
        <v>5483167</v>
      </c>
      <c r="AJ57" s="3">
        <v>4938449</v>
      </c>
      <c r="AK57" s="3">
        <v>4431256</v>
      </c>
      <c r="AL57" s="3">
        <v>5164260</v>
      </c>
      <c r="AM57" s="3">
        <v>4526250</v>
      </c>
      <c r="AN57" s="3">
        <v>4798783</v>
      </c>
      <c r="AO57" s="3">
        <v>4181401</v>
      </c>
      <c r="AP57" s="3">
        <v>4223100</v>
      </c>
      <c r="AQ57" s="3">
        <v>4781882</v>
      </c>
      <c r="AR57" s="3">
        <v>3839657</v>
      </c>
      <c r="AS57" s="3">
        <v>3758516</v>
      </c>
      <c r="AT57" s="3">
        <v>2954683</v>
      </c>
      <c r="AU57" s="3">
        <v>3034312</v>
      </c>
    </row>
    <row r="58" spans="1:47" x14ac:dyDescent="0.3">
      <c r="A58" s="1" t="s">
        <v>103</v>
      </c>
      <c r="B58" s="3">
        <v>3469097</v>
      </c>
      <c r="C58" s="3">
        <v>3612483</v>
      </c>
      <c r="D58" s="3">
        <v>3759852</v>
      </c>
      <c r="E58" s="3">
        <v>3806309</v>
      </c>
      <c r="F58" s="3">
        <v>3650947</v>
      </c>
      <c r="G58" s="3">
        <v>4046317</v>
      </c>
      <c r="H58" s="3">
        <v>4344072</v>
      </c>
      <c r="I58" s="3">
        <v>4282841</v>
      </c>
      <c r="J58" s="3">
        <v>4118768</v>
      </c>
      <c r="K58" s="3">
        <v>4548730</v>
      </c>
      <c r="L58" s="3">
        <v>4419762</v>
      </c>
      <c r="M58" s="3">
        <v>4502796</v>
      </c>
      <c r="N58" s="3">
        <v>4000023</v>
      </c>
      <c r="O58" s="3">
        <v>3705488</v>
      </c>
      <c r="P58" s="3">
        <v>3864758</v>
      </c>
      <c r="Q58" s="3">
        <v>4063931</v>
      </c>
      <c r="R58" s="3">
        <v>4455868</v>
      </c>
      <c r="S58" s="3">
        <v>4728897</v>
      </c>
      <c r="T58" s="3">
        <v>4781270</v>
      </c>
      <c r="U58" s="3">
        <v>4148893</v>
      </c>
      <c r="V58" s="3">
        <v>4375935</v>
      </c>
      <c r="W58" s="3">
        <v>4357286</v>
      </c>
      <c r="X58" s="3">
        <v>4971708</v>
      </c>
      <c r="Y58" s="3">
        <v>4844625</v>
      </c>
      <c r="Z58" s="3">
        <v>5298817</v>
      </c>
      <c r="AA58" s="3">
        <v>5310972</v>
      </c>
      <c r="AB58" s="3">
        <v>5552229</v>
      </c>
      <c r="AC58" s="3">
        <v>5218265</v>
      </c>
      <c r="AD58" s="3">
        <v>5268506</v>
      </c>
      <c r="AE58" s="3">
        <v>5775112</v>
      </c>
      <c r="AF58" s="3">
        <v>5464063</v>
      </c>
      <c r="AG58" s="3">
        <v>5387930</v>
      </c>
      <c r="AH58" s="3">
        <v>5307502</v>
      </c>
      <c r="AI58" s="3">
        <v>5422933</v>
      </c>
      <c r="AJ58" s="3">
        <v>4556505</v>
      </c>
      <c r="AK58" s="3">
        <v>4948856</v>
      </c>
      <c r="AL58" s="3">
        <v>7138003</v>
      </c>
      <c r="AM58" s="3">
        <v>7496457</v>
      </c>
      <c r="AN58" s="3">
        <v>7527086</v>
      </c>
      <c r="AO58" s="3">
        <v>7577065</v>
      </c>
      <c r="AP58" s="3">
        <v>7926536</v>
      </c>
      <c r="AQ58" s="3">
        <v>8240213</v>
      </c>
      <c r="AR58" s="3">
        <v>8491714</v>
      </c>
      <c r="AS58" s="3">
        <v>8324062</v>
      </c>
      <c r="AT58" s="3">
        <v>8874138</v>
      </c>
      <c r="AU58" s="3">
        <v>8969054</v>
      </c>
    </row>
    <row r="59" spans="1:47" x14ac:dyDescent="0.3">
      <c r="A59" s="1" t="s">
        <v>104</v>
      </c>
      <c r="B59" s="3">
        <v>54302336</v>
      </c>
      <c r="C59" s="3">
        <v>50096720</v>
      </c>
      <c r="D59" s="3">
        <v>63183961</v>
      </c>
      <c r="E59" s="3">
        <v>61039222</v>
      </c>
      <c r="F59" s="3">
        <v>58363432</v>
      </c>
      <c r="G59" s="3">
        <v>59642998</v>
      </c>
      <c r="H59" s="3">
        <v>53161340</v>
      </c>
      <c r="I59" s="3">
        <v>57357776</v>
      </c>
      <c r="J59" s="3">
        <v>69221518</v>
      </c>
      <c r="K59" s="3">
        <v>66493546</v>
      </c>
      <c r="L59" s="3">
        <v>61664645</v>
      </c>
      <c r="M59" s="3">
        <v>72563307</v>
      </c>
      <c r="N59" s="3">
        <v>67262396</v>
      </c>
      <c r="O59" s="3">
        <v>64511730</v>
      </c>
      <c r="P59" s="3">
        <v>58666750</v>
      </c>
      <c r="Q59" s="3">
        <v>64051777</v>
      </c>
      <c r="R59" s="3">
        <v>63968678</v>
      </c>
      <c r="S59" s="3">
        <v>58126645</v>
      </c>
      <c r="T59" s="3">
        <v>58819703</v>
      </c>
      <c r="U59" s="3">
        <v>59746687</v>
      </c>
      <c r="V59" s="3">
        <v>56074037</v>
      </c>
      <c r="W59" s="3">
        <v>60273489</v>
      </c>
      <c r="X59" s="3">
        <v>55291156</v>
      </c>
      <c r="Y59" s="3">
        <v>54083603</v>
      </c>
      <c r="Z59" s="3">
        <v>55381769</v>
      </c>
      <c r="AA59" s="3">
        <v>58634934</v>
      </c>
      <c r="AB59" s="3">
        <v>57961309</v>
      </c>
      <c r="AC59" s="3">
        <v>56433143</v>
      </c>
      <c r="AD59" s="3">
        <v>60476300</v>
      </c>
      <c r="AE59" s="3">
        <v>63552549</v>
      </c>
      <c r="AF59" s="3">
        <v>60861821</v>
      </c>
      <c r="AG59" s="3">
        <v>61164639</v>
      </c>
      <c r="AH59" s="3">
        <v>63051334</v>
      </c>
      <c r="AI59" s="3">
        <v>67207815</v>
      </c>
      <c r="AJ59" s="3">
        <v>66975810</v>
      </c>
      <c r="AK59" s="3">
        <v>66982602</v>
      </c>
      <c r="AL59" s="3">
        <v>66439538</v>
      </c>
      <c r="AM59" s="3">
        <v>66755683</v>
      </c>
      <c r="AN59" s="3">
        <v>67975531</v>
      </c>
      <c r="AO59" s="3">
        <v>67089734</v>
      </c>
      <c r="AP59" s="3">
        <v>69832040</v>
      </c>
      <c r="AQ59" s="3">
        <v>69078410</v>
      </c>
      <c r="AR59" s="3">
        <v>77002214</v>
      </c>
      <c r="AS59" s="3">
        <v>74776074</v>
      </c>
      <c r="AT59" s="3">
        <v>76326721</v>
      </c>
      <c r="AU59" s="3">
        <v>74992047</v>
      </c>
    </row>
    <row r="60" spans="1:47" x14ac:dyDescent="0.3">
      <c r="A60" s="1" t="s">
        <v>105</v>
      </c>
      <c r="B60" s="3">
        <v>18897229</v>
      </c>
      <c r="C60" s="3">
        <v>16366940</v>
      </c>
      <c r="D60" s="3">
        <v>17252562</v>
      </c>
      <c r="E60" s="3">
        <v>18789493</v>
      </c>
      <c r="F60" s="3">
        <v>19118177</v>
      </c>
      <c r="G60" s="3">
        <v>17002185</v>
      </c>
      <c r="H60" s="3">
        <v>17681164</v>
      </c>
      <c r="I60" s="3">
        <v>18473206</v>
      </c>
      <c r="J60" s="3">
        <v>18102378</v>
      </c>
      <c r="K60" s="3">
        <v>16891257</v>
      </c>
      <c r="L60" s="3">
        <v>20584511</v>
      </c>
      <c r="M60" s="3">
        <v>18066535</v>
      </c>
      <c r="N60" s="3">
        <v>19118318</v>
      </c>
      <c r="O60" s="3">
        <v>19926792</v>
      </c>
      <c r="P60" s="3">
        <v>20946671</v>
      </c>
      <c r="Q60" s="3">
        <v>21503814</v>
      </c>
      <c r="R60" s="3">
        <v>21638337</v>
      </c>
      <c r="S60" s="3">
        <v>25603990</v>
      </c>
      <c r="T60" s="3">
        <v>23110376</v>
      </c>
      <c r="U60" s="3">
        <v>23087546</v>
      </c>
      <c r="V60" s="3">
        <v>23615480</v>
      </c>
      <c r="W60" s="3">
        <v>24501169</v>
      </c>
      <c r="X60" s="3">
        <v>26058107</v>
      </c>
      <c r="Y60" s="3">
        <v>28739801</v>
      </c>
      <c r="Z60" s="3">
        <v>28685210</v>
      </c>
      <c r="AA60" s="3">
        <v>31089459</v>
      </c>
      <c r="AB60" s="3">
        <v>29330751</v>
      </c>
      <c r="AC60" s="3">
        <v>33824778</v>
      </c>
      <c r="AD60" s="3">
        <v>31928159</v>
      </c>
      <c r="AE60" s="3">
        <v>34789446</v>
      </c>
      <c r="AF60" s="3">
        <v>35816504</v>
      </c>
      <c r="AG60" s="3">
        <v>32932640</v>
      </c>
      <c r="AH60" s="3">
        <v>36239370</v>
      </c>
      <c r="AI60" s="3">
        <v>36414017</v>
      </c>
      <c r="AJ60" s="3">
        <v>38560227</v>
      </c>
      <c r="AK60" s="3">
        <v>33414527</v>
      </c>
      <c r="AL60" s="3">
        <v>37509040</v>
      </c>
      <c r="AM60" s="3">
        <v>38755684</v>
      </c>
      <c r="AN60" s="3">
        <v>37355639</v>
      </c>
      <c r="AO60" s="3">
        <v>43482217</v>
      </c>
      <c r="AP60" s="3">
        <v>40871030</v>
      </c>
      <c r="AQ60" s="3">
        <v>42009042</v>
      </c>
      <c r="AR60" s="3">
        <v>46419116</v>
      </c>
      <c r="AS60" s="3">
        <v>45595773</v>
      </c>
      <c r="AT60" s="3">
        <v>44381473</v>
      </c>
      <c r="AU60" s="3">
        <v>44909429</v>
      </c>
    </row>
    <row r="61" spans="1:47" x14ac:dyDescent="0.3">
      <c r="A61" s="1" t="s">
        <v>106</v>
      </c>
      <c r="B61" s="3">
        <v>16880</v>
      </c>
      <c r="C61" s="3">
        <v>8776</v>
      </c>
      <c r="D61" s="3">
        <v>7246</v>
      </c>
      <c r="E61" s="3">
        <v>7967</v>
      </c>
      <c r="F61" s="3">
        <v>7519</v>
      </c>
      <c r="G61" s="3">
        <v>11216</v>
      </c>
      <c r="H61" s="3">
        <v>9870</v>
      </c>
      <c r="I61" s="3">
        <v>11343</v>
      </c>
      <c r="J61" s="3">
        <v>11421</v>
      </c>
      <c r="K61" s="3">
        <v>9876</v>
      </c>
      <c r="L61" s="3">
        <v>14904</v>
      </c>
      <c r="M61" s="3">
        <v>15553</v>
      </c>
      <c r="N61" s="3">
        <v>12931</v>
      </c>
      <c r="O61" s="3">
        <v>11714</v>
      </c>
      <c r="P61" s="3">
        <v>8303</v>
      </c>
      <c r="Q61" s="3">
        <v>8860</v>
      </c>
      <c r="R61" s="3">
        <v>12301</v>
      </c>
      <c r="S61" s="3">
        <v>16732</v>
      </c>
      <c r="T61" s="3">
        <v>23677</v>
      </c>
      <c r="U61" s="3">
        <v>23924</v>
      </c>
      <c r="V61" s="3">
        <v>22333</v>
      </c>
      <c r="W61" s="3">
        <v>23539</v>
      </c>
      <c r="X61" s="3">
        <v>29007</v>
      </c>
      <c r="Y61" s="3">
        <v>32184</v>
      </c>
      <c r="Z61" s="3">
        <v>18884</v>
      </c>
      <c r="AA61" s="3">
        <v>20270</v>
      </c>
      <c r="AB61" s="3">
        <v>22964</v>
      </c>
      <c r="AC61" s="3">
        <v>17387</v>
      </c>
      <c r="AD61" s="3">
        <v>21102</v>
      </c>
      <c r="AE61" s="3">
        <v>22104</v>
      </c>
      <c r="AF61" s="3">
        <v>23091</v>
      </c>
      <c r="AG61" s="3">
        <v>19920</v>
      </c>
      <c r="AH61" s="3">
        <v>27536</v>
      </c>
      <c r="AI61" s="3">
        <v>27809</v>
      </c>
      <c r="AJ61" s="3">
        <v>25305</v>
      </c>
      <c r="AK61" s="3">
        <v>24700</v>
      </c>
      <c r="AL61" s="3">
        <v>28264</v>
      </c>
      <c r="AM61" s="3">
        <v>29672</v>
      </c>
      <c r="AN61" s="3">
        <v>32354</v>
      </c>
      <c r="AO61" s="3">
        <v>32652</v>
      </c>
      <c r="AP61" s="3">
        <v>38803</v>
      </c>
      <c r="AQ61" s="3">
        <v>48204</v>
      </c>
      <c r="AR61" s="3">
        <v>51957</v>
      </c>
      <c r="AS61" s="3">
        <v>74285</v>
      </c>
      <c r="AT61" s="3">
        <v>64913</v>
      </c>
      <c r="AU61" s="3"/>
    </row>
    <row r="62" spans="1:47" x14ac:dyDescent="0.3">
      <c r="A62" s="1" t="s">
        <v>107</v>
      </c>
      <c r="B62" s="3">
        <v>305519</v>
      </c>
      <c r="C62" s="3">
        <v>324453</v>
      </c>
      <c r="D62" s="3">
        <v>388709</v>
      </c>
      <c r="E62" s="3">
        <v>400452</v>
      </c>
      <c r="F62" s="3">
        <v>472856</v>
      </c>
      <c r="G62" s="3">
        <v>404024</v>
      </c>
      <c r="H62" s="3">
        <v>447087</v>
      </c>
      <c r="I62" s="3">
        <v>474901</v>
      </c>
      <c r="J62" s="3">
        <v>466214</v>
      </c>
      <c r="K62" s="3">
        <v>421136</v>
      </c>
      <c r="L62" s="3">
        <v>545636</v>
      </c>
      <c r="M62" s="3">
        <v>393917</v>
      </c>
      <c r="N62" s="3">
        <v>595143</v>
      </c>
      <c r="O62" s="3">
        <v>432293</v>
      </c>
      <c r="P62" s="3">
        <v>376354</v>
      </c>
      <c r="Q62" s="3">
        <v>476337</v>
      </c>
      <c r="R62" s="3">
        <v>474454</v>
      </c>
      <c r="S62" s="3">
        <v>609483</v>
      </c>
      <c r="T62" s="3">
        <v>748489</v>
      </c>
      <c r="U62" s="3">
        <v>560761</v>
      </c>
      <c r="V62" s="3">
        <v>521108</v>
      </c>
      <c r="W62" s="3">
        <v>741599</v>
      </c>
      <c r="X62" s="3">
        <v>498182</v>
      </c>
      <c r="Y62" s="3">
        <v>717343</v>
      </c>
      <c r="Z62" s="3">
        <v>678241</v>
      </c>
      <c r="AA62" s="3">
        <v>648626</v>
      </c>
      <c r="AB62" s="3">
        <v>631923</v>
      </c>
      <c r="AC62" s="3">
        <v>802001</v>
      </c>
      <c r="AD62" s="3">
        <v>780684</v>
      </c>
      <c r="AE62" s="3">
        <v>675815</v>
      </c>
      <c r="AF62" s="3">
        <v>878316</v>
      </c>
      <c r="AG62" s="3">
        <v>835578</v>
      </c>
      <c r="AH62" s="3">
        <v>688117</v>
      </c>
      <c r="AI62" s="3">
        <v>616103</v>
      </c>
      <c r="AJ62" s="3">
        <v>758939</v>
      </c>
      <c r="AK62" s="3">
        <v>961590</v>
      </c>
      <c r="AL62" s="3">
        <v>811684</v>
      </c>
      <c r="AM62" s="3">
        <v>1068186</v>
      </c>
      <c r="AN62" s="3">
        <v>772965</v>
      </c>
      <c r="AO62" s="3">
        <v>854742</v>
      </c>
      <c r="AP62" s="3">
        <v>744976</v>
      </c>
      <c r="AQ62" s="3">
        <v>924338</v>
      </c>
      <c r="AR62" s="3">
        <v>869505</v>
      </c>
      <c r="AS62" s="3">
        <v>708500</v>
      </c>
      <c r="AT62" s="3">
        <v>937389</v>
      </c>
      <c r="AU62" s="3">
        <v>748095</v>
      </c>
    </row>
    <row r="63" spans="1:47" x14ac:dyDescent="0.3">
      <c r="A63" s="1" t="s">
        <v>108</v>
      </c>
      <c r="B63" s="3">
        <v>78856</v>
      </c>
      <c r="C63" s="3">
        <v>74696</v>
      </c>
      <c r="D63" s="3">
        <v>82970</v>
      </c>
      <c r="E63" s="3">
        <v>91479</v>
      </c>
      <c r="F63" s="3">
        <v>86713</v>
      </c>
      <c r="G63" s="3">
        <v>83912</v>
      </c>
      <c r="H63" s="3">
        <v>79369</v>
      </c>
      <c r="I63" s="3">
        <v>76975</v>
      </c>
      <c r="J63" s="3">
        <v>80711</v>
      </c>
      <c r="K63" s="3">
        <v>64741</v>
      </c>
      <c r="L63" s="3">
        <v>75218</v>
      </c>
      <c r="M63" s="3">
        <v>73560</v>
      </c>
      <c r="N63" s="3">
        <v>58081</v>
      </c>
      <c r="O63" s="3">
        <v>59686</v>
      </c>
      <c r="P63" s="3">
        <v>56418</v>
      </c>
      <c r="Q63" s="3">
        <v>92254</v>
      </c>
      <c r="R63" s="3">
        <v>81063</v>
      </c>
      <c r="S63" s="3">
        <v>76361</v>
      </c>
      <c r="T63" s="3">
        <v>43389</v>
      </c>
      <c r="U63" s="3">
        <v>35321</v>
      </c>
      <c r="V63" s="3">
        <v>56077</v>
      </c>
      <c r="W63" s="3">
        <v>59486</v>
      </c>
      <c r="X63" s="3">
        <v>76045</v>
      </c>
      <c r="Y63" s="3">
        <v>74960</v>
      </c>
      <c r="Z63" s="3">
        <v>70653</v>
      </c>
      <c r="AA63" s="3">
        <v>70990</v>
      </c>
      <c r="AB63" s="3">
        <v>108656</v>
      </c>
      <c r="AC63" s="3">
        <v>87710</v>
      </c>
      <c r="AD63" s="3">
        <v>99702</v>
      </c>
      <c r="AE63" s="3">
        <v>87230</v>
      </c>
      <c r="AF63" s="3">
        <v>72481</v>
      </c>
      <c r="AG63" s="3">
        <v>89827</v>
      </c>
      <c r="AH63" s="3">
        <v>102329</v>
      </c>
      <c r="AI63" s="3">
        <v>86796</v>
      </c>
      <c r="AJ63" s="3">
        <v>113681</v>
      </c>
      <c r="AK63" s="3">
        <v>105187</v>
      </c>
      <c r="AL63" s="3">
        <v>121348</v>
      </c>
      <c r="AM63" s="3">
        <v>100016</v>
      </c>
      <c r="AN63" s="3">
        <v>104732</v>
      </c>
      <c r="AO63" s="3">
        <v>70098</v>
      </c>
      <c r="AP63" s="3">
        <v>68430</v>
      </c>
      <c r="AQ63" s="3">
        <v>112468</v>
      </c>
      <c r="AR63" s="3">
        <v>89203</v>
      </c>
      <c r="AS63" s="3">
        <v>104047</v>
      </c>
      <c r="AT63" s="3">
        <v>80568</v>
      </c>
      <c r="AU63" s="3">
        <v>99725</v>
      </c>
    </row>
    <row r="64" spans="1:47" x14ac:dyDescent="0.3">
      <c r="A64" s="1" t="s">
        <v>109</v>
      </c>
      <c r="B64" s="3">
        <v>97746</v>
      </c>
      <c r="C64" s="3">
        <v>107397</v>
      </c>
      <c r="D64" s="3">
        <v>122909</v>
      </c>
      <c r="E64" s="3">
        <v>114861</v>
      </c>
      <c r="F64" s="3">
        <v>110614</v>
      </c>
      <c r="G64" s="3">
        <v>105058</v>
      </c>
      <c r="H64" s="3">
        <v>118283</v>
      </c>
      <c r="I64" s="3">
        <v>105606</v>
      </c>
      <c r="J64" s="3">
        <v>112972</v>
      </c>
      <c r="K64" s="3">
        <v>111014</v>
      </c>
      <c r="L64" s="3">
        <v>125444</v>
      </c>
      <c r="M64" s="3">
        <v>136586</v>
      </c>
      <c r="N64" s="3">
        <v>122336</v>
      </c>
      <c r="O64" s="3">
        <v>121227</v>
      </c>
      <c r="P64" s="3">
        <v>117078</v>
      </c>
      <c r="Q64" s="3">
        <v>108638</v>
      </c>
      <c r="R64" s="3">
        <v>109514</v>
      </c>
      <c r="S64" s="3">
        <v>115433</v>
      </c>
      <c r="T64" s="3">
        <v>116610</v>
      </c>
      <c r="U64" s="3">
        <v>111364</v>
      </c>
      <c r="V64" s="3">
        <v>125831</v>
      </c>
      <c r="W64" s="3">
        <v>117982</v>
      </c>
      <c r="X64" s="3">
        <v>148750</v>
      </c>
      <c r="Y64" s="3">
        <v>127685</v>
      </c>
      <c r="Z64" s="3">
        <v>138304</v>
      </c>
      <c r="AA64" s="3">
        <v>141987</v>
      </c>
      <c r="AB64" s="3">
        <v>132251</v>
      </c>
      <c r="AC64" s="3">
        <v>118204</v>
      </c>
      <c r="AD64" s="3">
        <v>119551</v>
      </c>
      <c r="AE64" s="3">
        <v>121349</v>
      </c>
      <c r="AF64" s="3">
        <v>125918</v>
      </c>
      <c r="AG64" s="3">
        <v>125629</v>
      </c>
      <c r="AH64" s="3">
        <v>113956</v>
      </c>
      <c r="AI64" s="3">
        <v>119119</v>
      </c>
      <c r="AJ64" s="3">
        <v>118915</v>
      </c>
      <c r="AK64" s="3">
        <v>111626</v>
      </c>
      <c r="AL64" s="3">
        <v>126348</v>
      </c>
      <c r="AM64" s="3">
        <v>142052</v>
      </c>
      <c r="AN64" s="3">
        <v>141671</v>
      </c>
      <c r="AO64" s="3">
        <v>126114</v>
      </c>
      <c r="AP64" s="3">
        <v>128067</v>
      </c>
      <c r="AQ64" s="3">
        <v>112221</v>
      </c>
      <c r="AR64" s="3">
        <v>117842</v>
      </c>
      <c r="AS64" s="3">
        <v>133082</v>
      </c>
      <c r="AT64" s="3">
        <v>132661</v>
      </c>
      <c r="AU64" s="3">
        <v>142730</v>
      </c>
    </row>
    <row r="65" spans="1:47" x14ac:dyDescent="0.3">
      <c r="A65" s="1" t="s">
        <v>110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>
        <v>85</v>
      </c>
      <c r="N65" s="3">
        <v>97</v>
      </c>
      <c r="O65" s="3">
        <v>248</v>
      </c>
      <c r="P65" s="3">
        <v>143</v>
      </c>
      <c r="Q65" s="3">
        <v>176</v>
      </c>
      <c r="R65" s="3">
        <v>169</v>
      </c>
      <c r="S65" s="3">
        <v>137</v>
      </c>
      <c r="T65" s="3">
        <v>208</v>
      </c>
      <c r="U65" s="3">
        <v>175</v>
      </c>
      <c r="V65" s="3">
        <v>139</v>
      </c>
      <c r="W65" s="3">
        <v>336</v>
      </c>
      <c r="X65" s="3">
        <v>223</v>
      </c>
      <c r="Y65" s="3">
        <v>212</v>
      </c>
      <c r="Z65" s="3">
        <v>6</v>
      </c>
      <c r="AA65" s="3">
        <v>351</v>
      </c>
      <c r="AB65" s="3">
        <v>399</v>
      </c>
      <c r="AC65" s="3">
        <v>217</v>
      </c>
      <c r="AD65" s="3">
        <v>248</v>
      </c>
      <c r="AE65" s="3">
        <v>200</v>
      </c>
      <c r="AF65" s="3">
        <v>96</v>
      </c>
      <c r="AG65" s="3">
        <v>62</v>
      </c>
      <c r="AH65" s="3">
        <v>279</v>
      </c>
      <c r="AI65" s="3">
        <v>279</v>
      </c>
      <c r="AJ65" s="3">
        <v>93</v>
      </c>
      <c r="AK65" s="3">
        <v>63</v>
      </c>
      <c r="AL65" s="3">
        <v>93</v>
      </c>
      <c r="AM65" s="3">
        <v>138</v>
      </c>
      <c r="AN65" s="3">
        <v>149</v>
      </c>
      <c r="AO65" s="3">
        <v>154</v>
      </c>
      <c r="AP65" s="3">
        <v>152</v>
      </c>
      <c r="AQ65" s="3">
        <v>151</v>
      </c>
      <c r="AR65" s="3">
        <v>149</v>
      </c>
      <c r="AS65" s="3">
        <v>147</v>
      </c>
      <c r="AT65" s="3">
        <v>146</v>
      </c>
      <c r="AU65" s="3">
        <v>144</v>
      </c>
    </row>
    <row r="66" spans="1:47" x14ac:dyDescent="0.3">
      <c r="A66" s="1" t="s">
        <v>111</v>
      </c>
      <c r="B66" s="3">
        <v>252354</v>
      </c>
      <c r="C66" s="3">
        <v>251000</v>
      </c>
      <c r="D66" s="3">
        <v>256141</v>
      </c>
      <c r="E66" s="3">
        <v>260100</v>
      </c>
      <c r="F66" s="3">
        <v>276370</v>
      </c>
      <c r="G66" s="3">
        <v>316500</v>
      </c>
      <c r="H66" s="3">
        <v>305579</v>
      </c>
      <c r="I66" s="3">
        <v>291885</v>
      </c>
      <c r="J66" s="3">
        <v>315018</v>
      </c>
      <c r="K66" s="3">
        <v>346713</v>
      </c>
      <c r="L66" s="3">
        <v>370816</v>
      </c>
      <c r="M66" s="3">
        <v>350803</v>
      </c>
      <c r="N66" s="3">
        <v>363457</v>
      </c>
      <c r="O66" s="3">
        <v>373636</v>
      </c>
      <c r="P66" s="3">
        <v>506502</v>
      </c>
      <c r="Q66" s="3">
        <v>379122</v>
      </c>
      <c r="R66" s="3">
        <v>386178</v>
      </c>
      <c r="S66" s="3">
        <v>386693</v>
      </c>
      <c r="T66" s="3">
        <v>528514</v>
      </c>
      <c r="U66" s="3">
        <v>563064</v>
      </c>
      <c r="V66" s="3">
        <v>643232</v>
      </c>
      <c r="W66" s="3">
        <v>643986</v>
      </c>
      <c r="X66" s="3">
        <v>639347</v>
      </c>
      <c r="Y66" s="3">
        <v>669042</v>
      </c>
      <c r="Z66" s="3">
        <v>719419</v>
      </c>
      <c r="AA66" s="3">
        <v>673460</v>
      </c>
      <c r="AB66" s="3">
        <v>692386</v>
      </c>
      <c r="AC66" s="3">
        <v>686274</v>
      </c>
      <c r="AD66" s="3">
        <v>684968</v>
      </c>
      <c r="AE66" s="3">
        <v>698608</v>
      </c>
      <c r="AF66" s="3">
        <v>694019</v>
      </c>
      <c r="AG66" s="3">
        <v>688643</v>
      </c>
      <c r="AH66" s="3">
        <v>731740</v>
      </c>
      <c r="AI66" s="3">
        <v>732905</v>
      </c>
      <c r="AJ66" s="3">
        <v>717626</v>
      </c>
      <c r="AK66" s="3">
        <v>640411</v>
      </c>
      <c r="AL66" s="3">
        <v>777433</v>
      </c>
      <c r="AM66" s="3">
        <v>732735</v>
      </c>
      <c r="AN66" s="3">
        <v>642221</v>
      </c>
      <c r="AO66" s="3">
        <v>638890</v>
      </c>
      <c r="AP66" s="3">
        <v>679692</v>
      </c>
      <c r="AQ66" s="3">
        <v>710443</v>
      </c>
      <c r="AR66" s="3">
        <v>672302</v>
      </c>
      <c r="AS66" s="3">
        <v>546867</v>
      </c>
      <c r="AT66" s="3">
        <v>551064</v>
      </c>
      <c r="AU66" s="3">
        <v>672768</v>
      </c>
    </row>
    <row r="67" spans="1:47" x14ac:dyDescent="0.3">
      <c r="A67" s="1" t="s">
        <v>112</v>
      </c>
      <c r="B67" s="3">
        <v>2500</v>
      </c>
      <c r="C67" s="3">
        <v>2845</v>
      </c>
      <c r="D67" s="3">
        <v>3638</v>
      </c>
      <c r="E67" s="3">
        <v>5608</v>
      </c>
      <c r="F67" s="3">
        <v>4415</v>
      </c>
      <c r="G67" s="3">
        <v>6076</v>
      </c>
      <c r="H67" s="3">
        <v>8041</v>
      </c>
      <c r="I67" s="3">
        <v>10228</v>
      </c>
      <c r="J67" s="3">
        <v>20150</v>
      </c>
      <c r="K67" s="3">
        <v>26687</v>
      </c>
      <c r="L67" s="3">
        <v>42346</v>
      </c>
      <c r="M67" s="3">
        <v>48166</v>
      </c>
      <c r="N67" s="3">
        <v>58139</v>
      </c>
      <c r="O67" s="3">
        <v>146793</v>
      </c>
      <c r="P67" s="3">
        <v>204546</v>
      </c>
      <c r="Q67" s="3">
        <v>274308</v>
      </c>
      <c r="R67" s="3">
        <v>418651</v>
      </c>
      <c r="S67" s="3">
        <v>554175</v>
      </c>
      <c r="T67" s="3">
        <v>610366</v>
      </c>
      <c r="U67" s="3">
        <v>843011</v>
      </c>
      <c r="V67" s="3">
        <v>785430</v>
      </c>
      <c r="W67" s="3">
        <v>988368</v>
      </c>
      <c r="X67" s="3">
        <v>903988</v>
      </c>
      <c r="Y67" s="3">
        <v>947498</v>
      </c>
      <c r="Z67" s="3">
        <v>915866</v>
      </c>
      <c r="AA67" s="3">
        <v>976191</v>
      </c>
      <c r="AB67" s="3">
        <v>902199</v>
      </c>
      <c r="AC67" s="3">
        <v>913542</v>
      </c>
      <c r="AD67" s="3">
        <v>944581</v>
      </c>
      <c r="AE67" s="3">
        <v>1888158</v>
      </c>
      <c r="AF67" s="3">
        <v>1981997</v>
      </c>
      <c r="AG67" s="3">
        <v>2037572</v>
      </c>
      <c r="AH67" s="3">
        <v>2019319</v>
      </c>
      <c r="AI67" s="3">
        <v>2301972</v>
      </c>
      <c r="AJ67" s="3">
        <v>2339791</v>
      </c>
      <c r="AK67" s="3">
        <v>2511397</v>
      </c>
      <c r="AL67" s="3">
        <v>2549311</v>
      </c>
      <c r="AM67" s="3">
        <v>2745006</v>
      </c>
      <c r="AN67" s="3">
        <v>2792539</v>
      </c>
      <c r="AO67" s="3">
        <v>2837310</v>
      </c>
      <c r="AP67" s="3">
        <v>2908199</v>
      </c>
      <c r="AQ67" s="3">
        <v>3052348</v>
      </c>
      <c r="AR67" s="3">
        <v>3460218</v>
      </c>
      <c r="AS67" s="3">
        <v>3652526</v>
      </c>
      <c r="AT67" s="3">
        <v>4101274</v>
      </c>
      <c r="AU67" s="3">
        <v>4323338</v>
      </c>
    </row>
    <row r="68" spans="1:47" x14ac:dyDescent="0.3">
      <c r="A68" s="1" t="s">
        <v>113</v>
      </c>
      <c r="B68" s="3">
        <v>823410</v>
      </c>
      <c r="C68" s="3">
        <v>794513</v>
      </c>
      <c r="D68" s="3">
        <v>748719</v>
      </c>
      <c r="E68" s="3">
        <v>777466</v>
      </c>
      <c r="F68" s="3">
        <v>754339</v>
      </c>
      <c r="G68" s="3">
        <v>687049</v>
      </c>
      <c r="H68" s="3">
        <v>785365</v>
      </c>
      <c r="I68" s="3">
        <v>775941</v>
      </c>
      <c r="J68" s="3">
        <v>768195</v>
      </c>
      <c r="K68" s="3">
        <v>741939</v>
      </c>
      <c r="L68" s="3">
        <v>755547</v>
      </c>
      <c r="M68" s="3">
        <v>797198</v>
      </c>
      <c r="N68" s="3">
        <v>802504</v>
      </c>
      <c r="O68" s="3">
        <v>835558</v>
      </c>
      <c r="P68" s="3">
        <v>878168</v>
      </c>
      <c r="Q68" s="3">
        <v>1009465</v>
      </c>
      <c r="R68" s="3">
        <v>1129319</v>
      </c>
      <c r="S68" s="3">
        <v>1135098</v>
      </c>
      <c r="T68" s="3">
        <v>1349667</v>
      </c>
      <c r="U68" s="3">
        <v>1499235</v>
      </c>
      <c r="V68" s="3">
        <v>1481316</v>
      </c>
      <c r="W68" s="3">
        <v>1539370</v>
      </c>
      <c r="X68" s="3">
        <v>1648144</v>
      </c>
      <c r="Y68" s="3">
        <v>1670985</v>
      </c>
      <c r="Z68" s="3">
        <v>1698377</v>
      </c>
      <c r="AA68" s="3">
        <v>1652091</v>
      </c>
      <c r="AB68" s="3">
        <v>1601326</v>
      </c>
      <c r="AC68" s="3">
        <v>1581282</v>
      </c>
      <c r="AD68" s="3">
        <v>1704304</v>
      </c>
      <c r="AE68" s="3">
        <v>1633640</v>
      </c>
      <c r="AF68" s="3">
        <v>1565101</v>
      </c>
      <c r="AG68" s="3">
        <v>1588523</v>
      </c>
      <c r="AH68" s="3">
        <v>1701241</v>
      </c>
      <c r="AI68" s="3">
        <v>1863609</v>
      </c>
      <c r="AJ68" s="3">
        <v>2004867</v>
      </c>
      <c r="AK68" s="3">
        <v>2098999</v>
      </c>
      <c r="AL68" s="3">
        <v>2028804</v>
      </c>
      <c r="AM68" s="3">
        <v>2082356</v>
      </c>
      <c r="AN68" s="3">
        <v>2093421</v>
      </c>
      <c r="AO68" s="3">
        <v>2099687</v>
      </c>
      <c r="AP68" s="3">
        <v>2133859</v>
      </c>
      <c r="AQ68" s="3">
        <v>2189697</v>
      </c>
      <c r="AR68" s="3">
        <v>2193836</v>
      </c>
      <c r="AS68" s="3">
        <v>2214867</v>
      </c>
      <c r="AT68" s="3">
        <v>2103569</v>
      </c>
      <c r="AU68" s="3">
        <v>2122450</v>
      </c>
    </row>
    <row r="69" spans="1:47" x14ac:dyDescent="0.3">
      <c r="A69" s="1" t="s">
        <v>114</v>
      </c>
      <c r="B69" s="3">
        <v>3908333</v>
      </c>
      <c r="C69" s="3">
        <v>3931394</v>
      </c>
      <c r="D69" s="3">
        <v>4352209</v>
      </c>
      <c r="E69" s="3">
        <v>4471028</v>
      </c>
      <c r="F69" s="3">
        <v>5028729</v>
      </c>
      <c r="G69" s="3">
        <v>4497172</v>
      </c>
      <c r="H69" s="3">
        <v>4940411</v>
      </c>
      <c r="I69" s="3">
        <v>4743845</v>
      </c>
      <c r="J69" s="3">
        <v>4794189</v>
      </c>
      <c r="K69" s="3">
        <v>5136814</v>
      </c>
      <c r="L69" s="3">
        <v>5913900</v>
      </c>
      <c r="M69" s="3">
        <v>5805988</v>
      </c>
      <c r="N69" s="3">
        <v>6141987</v>
      </c>
      <c r="O69" s="3">
        <v>5832721</v>
      </c>
      <c r="P69" s="3">
        <v>6299546</v>
      </c>
      <c r="Q69" s="3">
        <v>6659477</v>
      </c>
      <c r="R69" s="3">
        <v>7128514</v>
      </c>
      <c r="S69" s="3">
        <v>7062318</v>
      </c>
      <c r="T69" s="3">
        <v>7114880</v>
      </c>
      <c r="U69" s="3">
        <v>7251228</v>
      </c>
      <c r="V69" s="3">
        <v>7650057</v>
      </c>
      <c r="W69" s="3">
        <v>7723527</v>
      </c>
      <c r="X69" s="3">
        <v>8107117</v>
      </c>
      <c r="Y69" s="3">
        <v>8082508</v>
      </c>
      <c r="Z69" s="3">
        <v>8197970</v>
      </c>
      <c r="AA69" s="3">
        <v>8716110</v>
      </c>
      <c r="AB69" s="3">
        <v>9188734</v>
      </c>
      <c r="AC69" s="3">
        <v>9247618</v>
      </c>
      <c r="AD69" s="3">
        <v>9992481</v>
      </c>
      <c r="AE69" s="3">
        <v>10840960</v>
      </c>
      <c r="AF69" s="3">
        <v>11540618</v>
      </c>
      <c r="AG69" s="3">
        <v>11951013</v>
      </c>
      <c r="AH69" s="3">
        <v>12392015</v>
      </c>
      <c r="AI69" s="3">
        <v>12292481</v>
      </c>
      <c r="AJ69" s="3">
        <v>12345508</v>
      </c>
      <c r="AK69" s="3">
        <v>13498949</v>
      </c>
      <c r="AL69" s="3">
        <v>16080645</v>
      </c>
      <c r="AM69" s="3">
        <v>16850089</v>
      </c>
      <c r="AN69" s="3">
        <v>16431911</v>
      </c>
      <c r="AO69" s="3">
        <v>14724619</v>
      </c>
      <c r="AP69" s="3">
        <v>15059098</v>
      </c>
      <c r="AQ69" s="3">
        <v>15027729</v>
      </c>
      <c r="AR69" s="3">
        <v>15434925</v>
      </c>
      <c r="AS69" s="3">
        <v>15886304</v>
      </c>
      <c r="AT69" s="3">
        <v>16966139</v>
      </c>
      <c r="AU69" s="3">
        <v>16940591</v>
      </c>
    </row>
    <row r="70" spans="1:47" x14ac:dyDescent="0.3">
      <c r="A70" s="1" t="s">
        <v>115</v>
      </c>
      <c r="B70" s="3">
        <v>1049423</v>
      </c>
      <c r="C70" s="3">
        <v>1139856</v>
      </c>
      <c r="D70" s="3">
        <v>1044565</v>
      </c>
      <c r="E70" s="3">
        <v>1229406</v>
      </c>
      <c r="F70" s="3">
        <v>1242538</v>
      </c>
      <c r="G70" s="3">
        <v>1382381</v>
      </c>
      <c r="H70" s="3">
        <v>1341778</v>
      </c>
      <c r="I70" s="3">
        <v>1284809</v>
      </c>
      <c r="J70" s="3">
        <v>1284342</v>
      </c>
      <c r="K70" s="3">
        <v>1241275</v>
      </c>
      <c r="L70" s="3">
        <v>1447178</v>
      </c>
      <c r="M70" s="3">
        <v>1785276</v>
      </c>
      <c r="N70" s="3">
        <v>1803030</v>
      </c>
      <c r="O70" s="3">
        <v>1744578</v>
      </c>
      <c r="P70" s="3">
        <v>1897575</v>
      </c>
      <c r="Q70" s="3">
        <v>2465570</v>
      </c>
      <c r="R70" s="3">
        <v>2687020</v>
      </c>
      <c r="S70" s="3">
        <v>2657846</v>
      </c>
      <c r="T70" s="3">
        <v>2080258</v>
      </c>
      <c r="U70" s="3">
        <v>2565138</v>
      </c>
      <c r="V70" s="3">
        <v>2657825</v>
      </c>
      <c r="W70" s="3">
        <v>2597651</v>
      </c>
      <c r="X70" s="3">
        <v>2794081</v>
      </c>
      <c r="Y70" s="3">
        <v>2818469</v>
      </c>
      <c r="Z70" s="3">
        <v>2873992</v>
      </c>
      <c r="AA70" s="3">
        <v>2776765</v>
      </c>
      <c r="AB70" s="3">
        <v>2774982</v>
      </c>
      <c r="AC70" s="3">
        <v>2809906</v>
      </c>
      <c r="AD70" s="3">
        <v>2949019</v>
      </c>
      <c r="AE70" s="3">
        <v>3394605</v>
      </c>
      <c r="AF70" s="3">
        <v>3148773</v>
      </c>
      <c r="AG70" s="3">
        <v>2995764</v>
      </c>
      <c r="AH70" s="3">
        <v>3005655</v>
      </c>
      <c r="AI70" s="3">
        <v>3666716</v>
      </c>
      <c r="AJ70" s="3">
        <v>3922107</v>
      </c>
      <c r="AK70" s="3">
        <v>3624004</v>
      </c>
      <c r="AL70" s="3">
        <v>3225085</v>
      </c>
      <c r="AM70" s="3">
        <v>2836518</v>
      </c>
      <c r="AN70" s="3">
        <v>3859681</v>
      </c>
      <c r="AO70" s="3">
        <v>4724581</v>
      </c>
      <c r="AP70" s="3">
        <v>4453339</v>
      </c>
      <c r="AQ70" s="3">
        <v>4491081</v>
      </c>
      <c r="AR70" s="3">
        <v>5194544</v>
      </c>
      <c r="AS70" s="3">
        <v>4700998</v>
      </c>
      <c r="AT70" s="3">
        <v>5495737</v>
      </c>
      <c r="AU70" s="3">
        <v>6557986</v>
      </c>
    </row>
    <row r="71" spans="1:47" x14ac:dyDescent="0.3">
      <c r="A71" s="1" t="s">
        <v>116</v>
      </c>
      <c r="B71" s="3">
        <v>6796536</v>
      </c>
      <c r="C71" s="3">
        <v>6885464</v>
      </c>
      <c r="D71" s="3">
        <v>7203833</v>
      </c>
      <c r="E71" s="3">
        <v>7333632</v>
      </c>
      <c r="F71" s="3">
        <v>7467882</v>
      </c>
      <c r="G71" s="3">
        <v>7570875</v>
      </c>
      <c r="H71" s="3">
        <v>7942862</v>
      </c>
      <c r="I71" s="3">
        <v>8103886</v>
      </c>
      <c r="J71" s="3">
        <v>8325414</v>
      </c>
      <c r="K71" s="3">
        <v>8449156</v>
      </c>
      <c r="L71" s="3">
        <v>8757080</v>
      </c>
      <c r="M71" s="3">
        <v>8998123</v>
      </c>
      <c r="N71" s="3">
        <v>8774740</v>
      </c>
      <c r="O71" s="3">
        <v>9377984</v>
      </c>
      <c r="P71" s="3">
        <v>9434817</v>
      </c>
      <c r="Q71" s="3">
        <v>9485422</v>
      </c>
      <c r="R71" s="3">
        <v>10198636</v>
      </c>
      <c r="S71" s="3">
        <v>10800439</v>
      </c>
      <c r="T71" s="3">
        <v>11255251</v>
      </c>
      <c r="U71" s="3">
        <v>11572518</v>
      </c>
      <c r="V71" s="3">
        <v>11939883</v>
      </c>
      <c r="W71" s="3">
        <v>12700620</v>
      </c>
      <c r="X71" s="3">
        <v>13252336</v>
      </c>
      <c r="Y71" s="3">
        <v>14261120</v>
      </c>
      <c r="Z71" s="3">
        <v>14328984</v>
      </c>
      <c r="AA71" s="3">
        <v>15335317</v>
      </c>
      <c r="AB71" s="3">
        <v>16403499</v>
      </c>
      <c r="AC71" s="3">
        <v>16149102</v>
      </c>
      <c r="AD71" s="3">
        <v>17191619</v>
      </c>
      <c r="AE71" s="3">
        <v>18398156</v>
      </c>
      <c r="AF71" s="3">
        <v>18837466</v>
      </c>
      <c r="AG71" s="3">
        <v>20281360</v>
      </c>
      <c r="AH71" s="3">
        <v>21467354</v>
      </c>
      <c r="AI71" s="3">
        <v>22533205</v>
      </c>
      <c r="AJ71" s="3">
        <v>22585978</v>
      </c>
      <c r="AK71" s="3">
        <v>23616667</v>
      </c>
      <c r="AL71" s="3">
        <v>23758566</v>
      </c>
      <c r="AM71" s="3">
        <v>23844361</v>
      </c>
      <c r="AN71" s="3">
        <v>24198911</v>
      </c>
      <c r="AO71" s="3">
        <v>24688242</v>
      </c>
      <c r="AP71" s="3">
        <v>25119671</v>
      </c>
      <c r="AQ71" s="3">
        <v>25736107</v>
      </c>
      <c r="AR71" s="3">
        <v>24638846</v>
      </c>
      <c r="AS71" s="3">
        <v>24971402</v>
      </c>
      <c r="AT71" s="3">
        <v>26032993</v>
      </c>
      <c r="AU71" s="3">
        <v>26668741</v>
      </c>
    </row>
    <row r="72" spans="1:47" x14ac:dyDescent="0.3">
      <c r="A72" s="1" t="s">
        <v>117</v>
      </c>
      <c r="B72" s="3">
        <v>3286032</v>
      </c>
      <c r="C72" s="3">
        <v>2521591</v>
      </c>
      <c r="D72" s="3">
        <v>2490385</v>
      </c>
      <c r="E72" s="3">
        <v>2193542</v>
      </c>
      <c r="F72" s="3">
        <v>2570330</v>
      </c>
      <c r="G72" s="3">
        <v>2226070</v>
      </c>
      <c r="H72" s="3">
        <v>2858112</v>
      </c>
      <c r="I72" s="3">
        <v>2938754</v>
      </c>
      <c r="J72" s="3">
        <v>2940114</v>
      </c>
      <c r="K72" s="3">
        <v>2265627</v>
      </c>
      <c r="L72" s="3">
        <v>2246614</v>
      </c>
      <c r="M72" s="3">
        <v>2739404</v>
      </c>
      <c r="N72" s="3">
        <v>2339574</v>
      </c>
      <c r="O72" s="3">
        <v>2611172</v>
      </c>
      <c r="P72" s="3">
        <v>2594910</v>
      </c>
      <c r="Q72" s="3">
        <v>2801323</v>
      </c>
      <c r="R72" s="3">
        <v>2850743</v>
      </c>
      <c r="S72" s="3">
        <v>2417566</v>
      </c>
      <c r="T72" s="3">
        <v>2271267</v>
      </c>
      <c r="U72" s="3">
        <v>2923101</v>
      </c>
      <c r="V72" s="3">
        <v>2671501</v>
      </c>
      <c r="W72" s="3">
        <v>2221953</v>
      </c>
      <c r="X72" s="3">
        <v>2156763</v>
      </c>
      <c r="Y72" s="3">
        <v>2437826</v>
      </c>
      <c r="Z72" s="3">
        <v>2472423</v>
      </c>
      <c r="AA72" s="3">
        <v>2423614</v>
      </c>
      <c r="AB72" s="3">
        <v>2244673</v>
      </c>
      <c r="AC72" s="3">
        <v>2703754</v>
      </c>
      <c r="AD72" s="3">
        <v>2685819</v>
      </c>
      <c r="AE72" s="3">
        <v>1986904</v>
      </c>
      <c r="AF72" s="3">
        <v>1830292</v>
      </c>
      <c r="AG72" s="3">
        <v>1870754</v>
      </c>
      <c r="AH72" s="3">
        <v>2009261</v>
      </c>
      <c r="AI72" s="3">
        <v>1846973</v>
      </c>
      <c r="AJ72" s="3">
        <v>2699273</v>
      </c>
      <c r="AK72" s="3">
        <v>2513502</v>
      </c>
      <c r="AL72" s="3">
        <v>1658238</v>
      </c>
      <c r="AM72" s="3">
        <v>1988579</v>
      </c>
      <c r="AN72" s="3">
        <v>2158105</v>
      </c>
      <c r="AO72" s="3">
        <v>1812580</v>
      </c>
      <c r="AP72" s="3">
        <v>2135018</v>
      </c>
      <c r="AQ72" s="3">
        <v>2024740</v>
      </c>
      <c r="AR72" s="3">
        <v>2273498</v>
      </c>
      <c r="AS72" s="3">
        <v>2654203</v>
      </c>
      <c r="AT72" s="3">
        <v>3148997</v>
      </c>
      <c r="AU72" s="3">
        <v>2932051</v>
      </c>
    </row>
    <row r="73" spans="1:47" x14ac:dyDescent="0.3">
      <c r="A73" s="1" t="s">
        <v>118</v>
      </c>
      <c r="B73" s="3">
        <v>640565</v>
      </c>
      <c r="C73" s="3">
        <v>633071</v>
      </c>
      <c r="D73" s="3">
        <v>659516</v>
      </c>
      <c r="E73" s="3">
        <v>635592</v>
      </c>
      <c r="F73" s="3">
        <v>444011</v>
      </c>
      <c r="G73" s="3">
        <v>427913</v>
      </c>
      <c r="H73" s="3">
        <v>463728</v>
      </c>
      <c r="I73" s="3">
        <v>394791</v>
      </c>
      <c r="J73" s="3">
        <v>266442</v>
      </c>
      <c r="K73" s="3">
        <v>332995</v>
      </c>
      <c r="L73" s="3">
        <v>322746</v>
      </c>
      <c r="M73" s="3">
        <v>489990</v>
      </c>
      <c r="N73" s="3">
        <v>849681</v>
      </c>
      <c r="O73" s="3">
        <v>1111209</v>
      </c>
      <c r="P73" s="3">
        <v>1080000</v>
      </c>
      <c r="Q73" s="3">
        <v>1073797</v>
      </c>
      <c r="R73" s="3">
        <v>1154674</v>
      </c>
      <c r="S73" s="3">
        <v>1213905</v>
      </c>
      <c r="T73" s="3">
        <v>1087440</v>
      </c>
      <c r="U73" s="3">
        <v>1102537</v>
      </c>
      <c r="V73" s="3">
        <v>1269034</v>
      </c>
      <c r="W73" s="3">
        <v>1348922</v>
      </c>
      <c r="X73" s="3">
        <v>1609994</v>
      </c>
      <c r="Y73" s="3">
        <v>1212836</v>
      </c>
      <c r="Z73" s="3">
        <v>1704178</v>
      </c>
      <c r="AA73" s="3">
        <v>1656886</v>
      </c>
      <c r="AB73" s="3">
        <v>1694048</v>
      </c>
      <c r="AC73" s="3">
        <v>1848971</v>
      </c>
      <c r="AD73" s="3">
        <v>2103216</v>
      </c>
      <c r="AE73" s="3">
        <v>1233871</v>
      </c>
      <c r="AF73" s="3">
        <v>1245614</v>
      </c>
      <c r="AG73" s="3">
        <v>1392495</v>
      </c>
      <c r="AH73" s="3">
        <v>998580</v>
      </c>
      <c r="AI73" s="3">
        <v>1509017</v>
      </c>
      <c r="AJ73" s="3">
        <v>1303986</v>
      </c>
      <c r="AK73" s="3">
        <v>1600072</v>
      </c>
      <c r="AL73" s="3">
        <v>778040</v>
      </c>
      <c r="AM73" s="3">
        <v>964115</v>
      </c>
      <c r="AN73" s="3">
        <v>1010606</v>
      </c>
      <c r="AO73" s="3">
        <v>1266413</v>
      </c>
      <c r="AP73" s="3">
        <v>1148705</v>
      </c>
      <c r="AQ73" s="3">
        <v>1325844</v>
      </c>
      <c r="AR73" s="3">
        <v>818339</v>
      </c>
      <c r="AS73" s="3">
        <v>1072234</v>
      </c>
      <c r="AT73" s="3">
        <v>1246016</v>
      </c>
      <c r="AU73" s="3">
        <v>1287515</v>
      </c>
    </row>
    <row r="74" spans="1:47" x14ac:dyDescent="0.3">
      <c r="A74" s="1" t="s">
        <v>119</v>
      </c>
      <c r="B74" s="3">
        <v>313622622</v>
      </c>
      <c r="C74" s="3">
        <v>308826290</v>
      </c>
      <c r="D74" s="3">
        <v>318290469</v>
      </c>
      <c r="E74" s="3">
        <v>306427347</v>
      </c>
      <c r="F74" s="3">
        <v>341751971</v>
      </c>
      <c r="G74" s="3">
        <v>352395866</v>
      </c>
      <c r="H74" s="3">
        <v>371593355</v>
      </c>
      <c r="I74" s="3">
        <v>393600091</v>
      </c>
      <c r="J74" s="3">
        <v>418622993</v>
      </c>
      <c r="K74" s="3">
        <v>396623388</v>
      </c>
      <c r="L74" s="3">
        <v>446772517</v>
      </c>
      <c r="M74" s="3">
        <v>448932280</v>
      </c>
      <c r="N74" s="3">
        <v>347082034</v>
      </c>
      <c r="O74" s="3">
        <v>450449992</v>
      </c>
      <c r="P74" s="3">
        <v>485527301</v>
      </c>
      <c r="Q74" s="3">
        <v>478176622</v>
      </c>
      <c r="R74" s="3">
        <v>453115794</v>
      </c>
      <c r="S74" s="3">
        <v>403050234</v>
      </c>
      <c r="T74" s="3">
        <v>476874503</v>
      </c>
      <c r="U74" s="3">
        <v>483620724</v>
      </c>
      <c r="V74" s="3">
        <v>494407622</v>
      </c>
      <c r="W74" s="3">
        <v>533789336</v>
      </c>
      <c r="X74" s="3">
        <v>477221153</v>
      </c>
      <c r="Y74" s="3">
        <v>568663564</v>
      </c>
      <c r="Z74" s="3">
        <v>517299059</v>
      </c>
      <c r="AA74" s="3">
        <v>586146163</v>
      </c>
      <c r="AB74" s="3">
        <v>584411894</v>
      </c>
      <c r="AC74" s="3">
        <v>615081853</v>
      </c>
      <c r="AD74" s="3">
        <v>607434709</v>
      </c>
      <c r="AE74" s="3">
        <v>592038698</v>
      </c>
      <c r="AF74" s="3">
        <v>615152413</v>
      </c>
      <c r="AG74" s="3">
        <v>603551954</v>
      </c>
      <c r="AH74" s="3">
        <v>645055272</v>
      </c>
      <c r="AI74" s="3">
        <v>729517951</v>
      </c>
      <c r="AJ74" s="3">
        <v>714191174</v>
      </c>
      <c r="AK74" s="3">
        <v>707937211</v>
      </c>
      <c r="AL74" s="3">
        <v>792732888</v>
      </c>
      <c r="AM74" s="3">
        <v>829240208</v>
      </c>
      <c r="AN74" s="3">
        <v>820072448</v>
      </c>
      <c r="AO74" s="3">
        <v>851679519</v>
      </c>
      <c r="AP74" s="3">
        <v>886680581</v>
      </c>
      <c r="AQ74" s="3">
        <v>875039160</v>
      </c>
      <c r="AR74" s="3">
        <v>1016207182</v>
      </c>
      <c r="AS74" s="3">
        <v>1039267776</v>
      </c>
      <c r="AT74" s="3">
        <v>1052097073</v>
      </c>
      <c r="AU74" s="3">
        <v>1100225518</v>
      </c>
    </row>
    <row r="75" spans="1:47" x14ac:dyDescent="0.3">
      <c r="A75" s="1" t="s">
        <v>120</v>
      </c>
      <c r="B75" s="3">
        <v>4962886</v>
      </c>
      <c r="C75" s="3">
        <v>4843823</v>
      </c>
      <c r="D75" s="3">
        <v>5102983</v>
      </c>
      <c r="E75" s="3">
        <v>4905869</v>
      </c>
      <c r="F75" s="3">
        <v>5562590</v>
      </c>
      <c r="G75" s="3">
        <v>4996301</v>
      </c>
      <c r="H75" s="3">
        <v>5065786</v>
      </c>
      <c r="I75" s="3">
        <v>4968386</v>
      </c>
      <c r="J75" s="3">
        <v>5043704</v>
      </c>
      <c r="K75" s="3">
        <v>5036475</v>
      </c>
      <c r="L75" s="3">
        <v>5196998</v>
      </c>
      <c r="M75" s="3">
        <v>5770152</v>
      </c>
      <c r="N75" s="3">
        <v>5318468</v>
      </c>
      <c r="O75" s="3">
        <v>5750473</v>
      </c>
      <c r="P75" s="3">
        <v>5962206</v>
      </c>
      <c r="Q75" s="3">
        <v>5840756</v>
      </c>
      <c r="R75" s="3">
        <v>6242396</v>
      </c>
      <c r="S75" s="3">
        <v>6381680</v>
      </c>
      <c r="T75" s="3">
        <v>7170211</v>
      </c>
      <c r="U75" s="3">
        <v>7434975</v>
      </c>
      <c r="V75" s="3">
        <v>7785378</v>
      </c>
      <c r="W75" s="3">
        <v>7577417</v>
      </c>
      <c r="X75" s="3">
        <v>7280942</v>
      </c>
      <c r="Y75" s="3">
        <v>8649456</v>
      </c>
      <c r="Z75" s="3">
        <v>8334444</v>
      </c>
      <c r="AA75" s="3">
        <v>8442315</v>
      </c>
      <c r="AB75" s="3">
        <v>8611522</v>
      </c>
      <c r="AC75" s="3">
        <v>8921508</v>
      </c>
      <c r="AD75" s="3">
        <v>8966347</v>
      </c>
      <c r="AE75" s="3">
        <v>9651082</v>
      </c>
      <c r="AF75" s="3">
        <v>10103031</v>
      </c>
      <c r="AG75" s="3">
        <v>10167869</v>
      </c>
      <c r="AH75" s="3">
        <v>10512204</v>
      </c>
      <c r="AI75" s="3">
        <v>10486485</v>
      </c>
      <c r="AJ75" s="3">
        <v>10503110</v>
      </c>
      <c r="AK75" s="3">
        <v>10533607</v>
      </c>
      <c r="AL75" s="3">
        <v>10642530</v>
      </c>
      <c r="AM75" s="3">
        <v>10978428</v>
      </c>
      <c r="AN75" s="3">
        <v>11112060</v>
      </c>
      <c r="AO75" s="3">
        <v>10501085</v>
      </c>
      <c r="AP75" s="3">
        <v>10697797</v>
      </c>
      <c r="AQ75" s="3">
        <v>10880228</v>
      </c>
      <c r="AR75" s="3">
        <v>10997711</v>
      </c>
      <c r="AS75" s="3">
        <v>11928533</v>
      </c>
      <c r="AT75" s="3">
        <v>12464164</v>
      </c>
      <c r="AU75" s="3">
        <v>18841356</v>
      </c>
    </row>
    <row r="76" spans="1:47" x14ac:dyDescent="0.3">
      <c r="A76" s="1" t="s">
        <v>121</v>
      </c>
      <c r="B76" s="3">
        <v>12161028</v>
      </c>
      <c r="C76" s="3">
        <v>12488714</v>
      </c>
      <c r="D76" s="3">
        <v>12346135</v>
      </c>
      <c r="E76" s="3">
        <v>12857871</v>
      </c>
      <c r="F76" s="3">
        <v>12768218</v>
      </c>
      <c r="G76" s="3">
        <v>13037744</v>
      </c>
      <c r="H76" s="3">
        <v>13133631</v>
      </c>
      <c r="I76" s="3">
        <v>13195034</v>
      </c>
      <c r="J76" s="3">
        <v>14083583</v>
      </c>
      <c r="K76" s="3">
        <v>14420054</v>
      </c>
      <c r="L76" s="3">
        <v>15149126</v>
      </c>
      <c r="M76" s="3">
        <v>15090114</v>
      </c>
      <c r="N76" s="3">
        <v>15341679</v>
      </c>
      <c r="O76" s="3">
        <v>15909280</v>
      </c>
      <c r="P76" s="3">
        <v>16545699</v>
      </c>
      <c r="Q76" s="3">
        <v>17225343</v>
      </c>
      <c r="R76" s="3">
        <v>17740730</v>
      </c>
      <c r="S76" s="3">
        <v>15727285</v>
      </c>
      <c r="T76" s="3">
        <v>16425741</v>
      </c>
      <c r="U76" s="3">
        <v>17166127</v>
      </c>
      <c r="V76" s="3">
        <v>17932820</v>
      </c>
      <c r="W76" s="3">
        <v>18506448</v>
      </c>
      <c r="X76" s="3">
        <v>19960783</v>
      </c>
      <c r="Y76" s="3">
        <v>21870761</v>
      </c>
      <c r="Z76" s="3">
        <v>23019340</v>
      </c>
      <c r="AA76" s="3">
        <v>22805711</v>
      </c>
      <c r="AB76" s="3">
        <v>23929612</v>
      </c>
      <c r="AC76" s="3">
        <v>22893988</v>
      </c>
      <c r="AD76" s="3">
        <v>23758431</v>
      </c>
      <c r="AE76" s="3">
        <v>24927282</v>
      </c>
      <c r="AF76" s="3">
        <v>25101809</v>
      </c>
      <c r="AG76" s="3">
        <v>26407883</v>
      </c>
      <c r="AH76" s="3">
        <v>29956973</v>
      </c>
      <c r="AI76" s="3">
        <v>29853910</v>
      </c>
      <c r="AJ76" s="3">
        <v>31904192</v>
      </c>
      <c r="AK76" s="3">
        <v>34135340</v>
      </c>
      <c r="AL76" s="3">
        <v>35311307</v>
      </c>
      <c r="AM76" s="3">
        <v>36647383</v>
      </c>
      <c r="AN76" s="3">
        <v>35879561</v>
      </c>
      <c r="AO76" s="3">
        <v>38032962</v>
      </c>
      <c r="AP76" s="3">
        <v>40544356</v>
      </c>
      <c r="AQ76" s="3">
        <v>42999167</v>
      </c>
      <c r="AR76" s="3">
        <v>45786428</v>
      </c>
      <c r="AS76" s="3">
        <v>47700764</v>
      </c>
      <c r="AT76" s="3">
        <v>48226367</v>
      </c>
      <c r="AU76" s="3">
        <v>48440365</v>
      </c>
    </row>
    <row r="77" spans="1:47" x14ac:dyDescent="0.3">
      <c r="A77" s="1" t="s">
        <v>122</v>
      </c>
      <c r="B77" s="3">
        <v>234665</v>
      </c>
      <c r="C77" s="3">
        <v>249961</v>
      </c>
      <c r="D77" s="3">
        <v>248483</v>
      </c>
      <c r="E77" s="3">
        <v>227204</v>
      </c>
      <c r="F77" s="3">
        <v>253159</v>
      </c>
      <c r="G77" s="3">
        <v>258833</v>
      </c>
      <c r="H77" s="3">
        <v>264911</v>
      </c>
      <c r="I77" s="3">
        <v>243557</v>
      </c>
      <c r="J77" s="3">
        <v>253051</v>
      </c>
      <c r="K77" s="3">
        <v>269817</v>
      </c>
      <c r="L77" s="3">
        <v>276623</v>
      </c>
      <c r="M77" s="3">
        <v>301409</v>
      </c>
      <c r="N77" s="3">
        <v>298271</v>
      </c>
      <c r="O77" s="3">
        <v>352074</v>
      </c>
      <c r="P77" s="3">
        <v>335685</v>
      </c>
      <c r="Q77" s="3">
        <v>361841</v>
      </c>
      <c r="R77" s="3">
        <v>381173</v>
      </c>
      <c r="S77" s="3">
        <v>396510</v>
      </c>
      <c r="T77" s="3">
        <v>389140</v>
      </c>
      <c r="U77" s="3">
        <v>360714</v>
      </c>
      <c r="V77" s="3">
        <v>389745</v>
      </c>
      <c r="W77" s="3">
        <v>381468</v>
      </c>
      <c r="X77" s="3">
        <v>512810</v>
      </c>
      <c r="Y77" s="3">
        <v>526152</v>
      </c>
      <c r="Z77" s="3">
        <v>571796</v>
      </c>
      <c r="AA77" s="3">
        <v>549077</v>
      </c>
      <c r="AB77" s="3">
        <v>654801</v>
      </c>
      <c r="AC77" s="3">
        <v>777673</v>
      </c>
      <c r="AD77" s="3">
        <v>846638</v>
      </c>
      <c r="AE77" s="3">
        <v>872266</v>
      </c>
      <c r="AF77" s="3">
        <v>1024875</v>
      </c>
      <c r="AG77" s="3">
        <v>935115</v>
      </c>
      <c r="AH77" s="3">
        <v>875744</v>
      </c>
      <c r="AI77" s="3">
        <v>731926</v>
      </c>
      <c r="AJ77" s="3">
        <v>768911</v>
      </c>
      <c r="AK77" s="3">
        <v>800563</v>
      </c>
      <c r="AL77" s="3">
        <v>815974</v>
      </c>
      <c r="AM77" s="3">
        <v>749248</v>
      </c>
      <c r="AN77" s="3">
        <v>748351</v>
      </c>
      <c r="AO77" s="3">
        <v>766518</v>
      </c>
      <c r="AP77" s="3">
        <v>774524</v>
      </c>
      <c r="AQ77" s="3">
        <v>821534</v>
      </c>
      <c r="AR77" s="3">
        <v>842650</v>
      </c>
      <c r="AS77" s="3">
        <v>958411</v>
      </c>
      <c r="AT77" s="3">
        <v>990103</v>
      </c>
      <c r="AU77" s="3">
        <v>1003390</v>
      </c>
    </row>
    <row r="78" spans="1:47" x14ac:dyDescent="0.3">
      <c r="A78" s="1" t="s">
        <v>123</v>
      </c>
      <c r="B78" s="3">
        <v>6976034</v>
      </c>
      <c r="C78" s="3">
        <v>7086702</v>
      </c>
      <c r="D78" s="3">
        <v>6818409</v>
      </c>
      <c r="E78" s="3">
        <v>6953186</v>
      </c>
      <c r="F78" s="3">
        <v>7579989</v>
      </c>
      <c r="G78" s="3">
        <v>7824965</v>
      </c>
      <c r="H78" s="3">
        <v>7787946</v>
      </c>
      <c r="I78" s="3">
        <v>8479677</v>
      </c>
      <c r="J78" s="3">
        <v>8974912</v>
      </c>
      <c r="K78" s="3">
        <v>8804672</v>
      </c>
      <c r="L78" s="3">
        <v>9557044</v>
      </c>
      <c r="M78" s="3">
        <v>10359565</v>
      </c>
      <c r="N78" s="3">
        <v>10309821</v>
      </c>
      <c r="O78" s="3">
        <v>11139107</v>
      </c>
      <c r="P78" s="3">
        <v>13620280</v>
      </c>
      <c r="Q78" s="3">
        <v>14017475</v>
      </c>
      <c r="R78" s="3">
        <v>14026291</v>
      </c>
      <c r="S78" s="3">
        <v>14531040</v>
      </c>
      <c r="T78" s="3">
        <v>13161423</v>
      </c>
      <c r="U78" s="3">
        <v>13552106</v>
      </c>
      <c r="V78" s="3">
        <v>14100551</v>
      </c>
      <c r="W78" s="3">
        <v>14821164</v>
      </c>
      <c r="X78" s="3">
        <v>15558486</v>
      </c>
      <c r="Y78" s="3">
        <v>15952659</v>
      </c>
      <c r="Z78" s="3">
        <v>16248009</v>
      </c>
      <c r="AA78" s="3">
        <v>17342594</v>
      </c>
      <c r="AB78" s="3">
        <v>16291655</v>
      </c>
      <c r="AC78" s="3">
        <v>17403687</v>
      </c>
      <c r="AD78" s="3">
        <v>18838796</v>
      </c>
      <c r="AE78" s="3">
        <v>19846792</v>
      </c>
      <c r="AF78" s="3">
        <v>24359591</v>
      </c>
      <c r="AG78" s="3">
        <v>25828249</v>
      </c>
      <c r="AH78" s="3">
        <v>25154905</v>
      </c>
      <c r="AI78" s="3">
        <v>25691611</v>
      </c>
      <c r="AJ78" s="3">
        <v>27461742</v>
      </c>
      <c r="AK78" s="3">
        <v>28447175</v>
      </c>
      <c r="AL78" s="3">
        <v>29293040</v>
      </c>
      <c r="AM78" s="3">
        <v>30730737</v>
      </c>
      <c r="AN78" s="3">
        <v>27235303</v>
      </c>
      <c r="AO78" s="3">
        <v>32288560</v>
      </c>
      <c r="AP78" s="3">
        <v>32349137</v>
      </c>
      <c r="AQ78" s="3">
        <v>28621162</v>
      </c>
      <c r="AR78" s="3">
        <v>29718533</v>
      </c>
      <c r="AS78" s="3">
        <v>30137325</v>
      </c>
      <c r="AT78" s="3">
        <v>29945086</v>
      </c>
      <c r="AU78" s="3">
        <v>31314834</v>
      </c>
    </row>
    <row r="79" spans="1:47" x14ac:dyDescent="0.3">
      <c r="A79" s="1" t="s">
        <v>124</v>
      </c>
      <c r="B79" s="3">
        <v>267225</v>
      </c>
      <c r="C79" s="3">
        <v>310545</v>
      </c>
      <c r="D79" s="3">
        <v>403458</v>
      </c>
      <c r="E79" s="3">
        <v>278945</v>
      </c>
      <c r="F79" s="3">
        <v>456635</v>
      </c>
      <c r="G79" s="3">
        <v>420225</v>
      </c>
      <c r="H79" s="3">
        <v>394655</v>
      </c>
      <c r="I79" s="3">
        <v>348719</v>
      </c>
      <c r="J79" s="3">
        <v>354990</v>
      </c>
      <c r="K79" s="3">
        <v>356651</v>
      </c>
      <c r="L79" s="3">
        <v>354528</v>
      </c>
      <c r="M79" s="3">
        <v>357072</v>
      </c>
      <c r="N79" s="3">
        <v>427025</v>
      </c>
      <c r="O79" s="3">
        <v>429690</v>
      </c>
      <c r="P79" s="3">
        <v>428924</v>
      </c>
      <c r="Q79" s="3">
        <v>431446</v>
      </c>
      <c r="R79" s="3">
        <v>450829</v>
      </c>
      <c r="S79" s="3">
        <v>580995</v>
      </c>
      <c r="T79" s="3">
        <v>515795</v>
      </c>
      <c r="U79" s="3">
        <v>523998</v>
      </c>
      <c r="V79" s="3">
        <v>547090</v>
      </c>
      <c r="W79" s="3">
        <v>566493</v>
      </c>
      <c r="X79" s="3">
        <v>490739</v>
      </c>
      <c r="Y79" s="3">
        <v>469955</v>
      </c>
      <c r="Z79" s="3">
        <v>546569</v>
      </c>
      <c r="AA79" s="3">
        <v>570825</v>
      </c>
      <c r="AB79" s="3">
        <v>524101</v>
      </c>
      <c r="AC79" s="3">
        <v>603887</v>
      </c>
      <c r="AD79" s="3">
        <v>530435</v>
      </c>
      <c r="AE79" s="3">
        <v>595698</v>
      </c>
      <c r="AF79" s="3">
        <v>607766</v>
      </c>
      <c r="AG79" s="3">
        <v>638590</v>
      </c>
      <c r="AH79" s="3">
        <v>675431</v>
      </c>
      <c r="AI79" s="3">
        <v>698206</v>
      </c>
      <c r="AJ79" s="3">
        <v>727690</v>
      </c>
      <c r="AK79" s="3">
        <v>726535</v>
      </c>
      <c r="AL79" s="3">
        <v>774215</v>
      </c>
      <c r="AM79" s="3">
        <v>735872</v>
      </c>
      <c r="AN79" s="3">
        <v>665926</v>
      </c>
      <c r="AO79" s="3">
        <v>773372</v>
      </c>
      <c r="AP79" s="3">
        <v>834527</v>
      </c>
      <c r="AQ79" s="3">
        <v>881952</v>
      </c>
      <c r="AR79" s="3">
        <v>871545</v>
      </c>
      <c r="AS79" s="3">
        <v>917572</v>
      </c>
      <c r="AT79" s="3">
        <v>914565</v>
      </c>
      <c r="AU79" s="3">
        <v>925422</v>
      </c>
    </row>
    <row r="80" spans="1:47" x14ac:dyDescent="0.3">
      <c r="A80" s="1" t="s">
        <v>125</v>
      </c>
      <c r="B80" s="3">
        <v>29747215</v>
      </c>
      <c r="C80" s="3">
        <v>24281371</v>
      </c>
      <c r="D80" s="3">
        <v>31843997</v>
      </c>
      <c r="E80" s="3">
        <v>27665306</v>
      </c>
      <c r="F80" s="3">
        <v>27405978</v>
      </c>
      <c r="G80" s="3">
        <v>27490830</v>
      </c>
      <c r="H80" s="3">
        <v>26600727</v>
      </c>
      <c r="I80" s="3">
        <v>28452598</v>
      </c>
      <c r="J80" s="3">
        <v>24310666</v>
      </c>
      <c r="K80" s="3">
        <v>24853542</v>
      </c>
      <c r="L80" s="3">
        <v>26956983</v>
      </c>
      <c r="M80" s="3">
        <v>26140792</v>
      </c>
      <c r="N80" s="3">
        <v>31080067</v>
      </c>
      <c r="O80" s="3">
        <v>27071433</v>
      </c>
      <c r="P80" s="3">
        <v>27271341</v>
      </c>
      <c r="Q80" s="3">
        <v>26187438</v>
      </c>
      <c r="R80" s="3">
        <v>25136984</v>
      </c>
      <c r="S80" s="3">
        <v>30654936</v>
      </c>
      <c r="T80" s="3">
        <v>30004689</v>
      </c>
      <c r="U80" s="3">
        <v>30004311</v>
      </c>
      <c r="V80" s="3">
        <v>25040782</v>
      </c>
      <c r="W80" s="3">
        <v>29935095</v>
      </c>
      <c r="X80" s="3">
        <v>26512315</v>
      </c>
      <c r="Y80" s="3">
        <v>28047004</v>
      </c>
      <c r="Z80" s="3">
        <v>25817197</v>
      </c>
      <c r="AA80" s="3">
        <v>28592256</v>
      </c>
      <c r="AB80" s="3">
        <v>27456233</v>
      </c>
      <c r="AC80" s="3">
        <v>29077536</v>
      </c>
      <c r="AD80" s="3">
        <v>27319543</v>
      </c>
      <c r="AE80" s="3">
        <v>27672185</v>
      </c>
      <c r="AF80" s="3">
        <v>28904170</v>
      </c>
      <c r="AG80" s="3">
        <v>23955912</v>
      </c>
      <c r="AH80" s="3">
        <v>34820407</v>
      </c>
      <c r="AI80" s="3">
        <v>29638141</v>
      </c>
      <c r="AJ80" s="3">
        <v>30998689</v>
      </c>
      <c r="AK80" s="3">
        <v>31997333</v>
      </c>
      <c r="AL80" s="3">
        <v>33666253</v>
      </c>
      <c r="AM80" s="3">
        <v>34398213</v>
      </c>
      <c r="AN80" s="3">
        <v>25912572</v>
      </c>
      <c r="AO80" s="3">
        <v>32799461</v>
      </c>
      <c r="AP80" s="3">
        <v>27052401</v>
      </c>
      <c r="AQ80" s="3">
        <v>26638358</v>
      </c>
      <c r="AR80" s="3">
        <v>26427459</v>
      </c>
      <c r="AS80" s="3">
        <v>28448825</v>
      </c>
      <c r="AT80" s="3">
        <v>28218225</v>
      </c>
      <c r="AU80" s="3">
        <v>27656360</v>
      </c>
    </row>
    <row r="81" spans="1:47" x14ac:dyDescent="0.3">
      <c r="A81" s="1" t="s">
        <v>126</v>
      </c>
      <c r="B81" s="3">
        <v>857987</v>
      </c>
      <c r="C81" s="3">
        <v>990938</v>
      </c>
      <c r="D81" s="3">
        <v>983146</v>
      </c>
      <c r="E81" s="3">
        <v>1012417</v>
      </c>
      <c r="F81" s="3">
        <v>1004897</v>
      </c>
      <c r="G81" s="3">
        <v>1012843</v>
      </c>
      <c r="H81" s="3">
        <v>1102970</v>
      </c>
      <c r="I81" s="3">
        <v>1212158</v>
      </c>
      <c r="J81" s="3">
        <v>1255086</v>
      </c>
      <c r="K81" s="3">
        <v>1258804</v>
      </c>
      <c r="L81" s="3">
        <v>1257521</v>
      </c>
      <c r="M81" s="3">
        <v>1274096</v>
      </c>
      <c r="N81" s="3">
        <v>1315065</v>
      </c>
      <c r="O81" s="3">
        <v>1457913</v>
      </c>
      <c r="P81" s="3">
        <v>1514451</v>
      </c>
      <c r="Q81" s="3">
        <v>1577114</v>
      </c>
      <c r="R81" s="3">
        <v>1649645</v>
      </c>
      <c r="S81" s="3">
        <v>1760870</v>
      </c>
      <c r="T81" s="3">
        <v>1868766</v>
      </c>
      <c r="U81" s="3">
        <v>2071093</v>
      </c>
      <c r="V81" s="3">
        <v>2212543</v>
      </c>
      <c r="W81" s="3">
        <v>2422112</v>
      </c>
      <c r="X81" s="3">
        <v>2467977</v>
      </c>
      <c r="Y81" s="3">
        <v>2677000</v>
      </c>
      <c r="Z81" s="3">
        <v>2774960</v>
      </c>
      <c r="AA81" s="3">
        <v>2954878</v>
      </c>
      <c r="AB81" s="3">
        <v>3131448</v>
      </c>
      <c r="AC81" s="3">
        <v>3600739</v>
      </c>
      <c r="AD81" s="3">
        <v>3937763</v>
      </c>
      <c r="AE81" s="3">
        <v>4187791</v>
      </c>
      <c r="AF81" s="3">
        <v>4502524</v>
      </c>
      <c r="AG81" s="3">
        <v>4699920</v>
      </c>
      <c r="AH81" s="3">
        <v>4894581</v>
      </c>
      <c r="AI81" s="3">
        <v>5260482</v>
      </c>
      <c r="AJ81" s="3">
        <v>5270059</v>
      </c>
      <c r="AK81" s="3">
        <v>5509893</v>
      </c>
      <c r="AL81" s="3">
        <v>5914206</v>
      </c>
      <c r="AM81" s="3">
        <v>6898877</v>
      </c>
      <c r="AN81" s="3">
        <v>7200537</v>
      </c>
      <c r="AO81" s="3">
        <v>7399918</v>
      </c>
      <c r="AP81" s="3">
        <v>8483138</v>
      </c>
      <c r="AQ81" s="3">
        <v>9648578</v>
      </c>
      <c r="AR81" s="3">
        <v>9274686</v>
      </c>
      <c r="AS81" s="3">
        <v>9936488</v>
      </c>
      <c r="AT81" s="3">
        <v>10712880</v>
      </c>
      <c r="AU81" s="3">
        <v>9819831</v>
      </c>
    </row>
    <row r="82" spans="1:47" x14ac:dyDescent="0.3">
      <c r="A82" s="1" t="s">
        <v>127</v>
      </c>
      <c r="B82" s="3">
        <v>246247</v>
      </c>
      <c r="C82" s="3">
        <v>182302</v>
      </c>
      <c r="D82" s="3">
        <v>355524</v>
      </c>
      <c r="E82" s="3">
        <v>375583</v>
      </c>
      <c r="F82" s="3">
        <v>170905</v>
      </c>
      <c r="G82" s="3">
        <v>244470</v>
      </c>
      <c r="H82" s="3">
        <v>248731</v>
      </c>
      <c r="I82" s="3">
        <v>350702</v>
      </c>
      <c r="J82" s="3">
        <v>256893</v>
      </c>
      <c r="K82" s="3">
        <v>262601</v>
      </c>
      <c r="L82" s="3">
        <v>261756</v>
      </c>
      <c r="M82" s="3">
        <v>286291</v>
      </c>
      <c r="N82" s="3">
        <v>289073</v>
      </c>
      <c r="O82" s="3">
        <v>270619</v>
      </c>
      <c r="P82" s="3">
        <v>349058</v>
      </c>
      <c r="Q82" s="3">
        <v>397345</v>
      </c>
      <c r="R82" s="3">
        <v>293953</v>
      </c>
      <c r="S82" s="3">
        <v>308383</v>
      </c>
      <c r="T82" s="3">
        <v>447769</v>
      </c>
      <c r="U82" s="3">
        <v>639901</v>
      </c>
      <c r="V82" s="3">
        <v>377321</v>
      </c>
      <c r="W82" s="3">
        <v>380840</v>
      </c>
      <c r="X82" s="3">
        <v>483455</v>
      </c>
      <c r="Y82" s="3">
        <v>552297</v>
      </c>
      <c r="Z82" s="3">
        <v>487472</v>
      </c>
      <c r="AA82" s="3">
        <v>476369</v>
      </c>
      <c r="AB82" s="3">
        <v>535556</v>
      </c>
      <c r="AC82" s="3">
        <v>552825</v>
      </c>
      <c r="AD82" s="3">
        <v>634938</v>
      </c>
      <c r="AE82" s="3">
        <v>503695</v>
      </c>
      <c r="AF82" s="3">
        <v>398455</v>
      </c>
      <c r="AG82" s="3">
        <v>522482</v>
      </c>
      <c r="AH82" s="3">
        <v>704615</v>
      </c>
      <c r="AI82" s="3">
        <v>796707</v>
      </c>
      <c r="AJ82" s="3">
        <v>572578</v>
      </c>
      <c r="AK82" s="3">
        <v>464545</v>
      </c>
      <c r="AL82" s="3">
        <v>417200</v>
      </c>
      <c r="AM82" s="3">
        <v>544150</v>
      </c>
      <c r="AN82" s="3">
        <v>704078</v>
      </c>
      <c r="AO82" s="3">
        <v>623519</v>
      </c>
      <c r="AP82" s="3">
        <v>588978</v>
      </c>
      <c r="AQ82" s="3">
        <v>474086</v>
      </c>
      <c r="AR82" s="3">
        <v>524885</v>
      </c>
      <c r="AS82" s="3">
        <v>681812</v>
      </c>
      <c r="AT82" s="3">
        <v>533775</v>
      </c>
      <c r="AU82" s="3">
        <v>684998</v>
      </c>
    </row>
    <row r="83" spans="1:47" x14ac:dyDescent="0.3">
      <c r="A83" s="1" t="s">
        <v>128</v>
      </c>
      <c r="B83" s="3">
        <v>20744</v>
      </c>
      <c r="C83" s="3">
        <v>21133</v>
      </c>
      <c r="D83" s="3">
        <v>23246</v>
      </c>
      <c r="E83" s="3">
        <v>27756</v>
      </c>
      <c r="F83" s="3">
        <v>30494</v>
      </c>
      <c r="G83" s="3">
        <v>29652</v>
      </c>
      <c r="H83" s="3">
        <v>36258</v>
      </c>
      <c r="I83" s="3">
        <v>34823</v>
      </c>
      <c r="J83" s="3">
        <v>36303</v>
      </c>
      <c r="K83" s="3">
        <v>38878</v>
      </c>
      <c r="L83" s="3">
        <v>44214</v>
      </c>
      <c r="M83" s="3">
        <v>39990</v>
      </c>
      <c r="N83" s="3">
        <v>41648</v>
      </c>
      <c r="O83" s="3">
        <v>46078</v>
      </c>
      <c r="P83" s="3">
        <v>42957</v>
      </c>
      <c r="Q83" s="3">
        <v>46589</v>
      </c>
      <c r="R83" s="3">
        <v>49492</v>
      </c>
      <c r="S83" s="3">
        <v>48015</v>
      </c>
      <c r="T83" s="3">
        <v>51687</v>
      </c>
      <c r="U83" s="3">
        <v>53424</v>
      </c>
      <c r="V83" s="3">
        <v>54500</v>
      </c>
      <c r="W83" s="3">
        <v>56677</v>
      </c>
      <c r="X83" s="3">
        <v>62845</v>
      </c>
      <c r="Y83" s="3">
        <v>63386</v>
      </c>
      <c r="Z83" s="3">
        <v>63773</v>
      </c>
      <c r="AA83" s="3">
        <v>70091</v>
      </c>
      <c r="AB83" s="3">
        <v>70366</v>
      </c>
      <c r="AC83" s="3">
        <v>63726</v>
      </c>
      <c r="AD83" s="3">
        <v>56229</v>
      </c>
      <c r="AE83" s="3">
        <v>67664</v>
      </c>
      <c r="AF83" s="3">
        <v>71890</v>
      </c>
      <c r="AG83" s="3">
        <v>78884</v>
      </c>
      <c r="AH83" s="3">
        <v>84396</v>
      </c>
      <c r="AI83" s="3">
        <v>77073</v>
      </c>
      <c r="AJ83" s="3">
        <v>80161</v>
      </c>
      <c r="AK83" s="3">
        <v>86212</v>
      </c>
      <c r="AL83" s="3">
        <v>80570</v>
      </c>
      <c r="AM83" s="3">
        <v>89256</v>
      </c>
      <c r="AN83" s="3">
        <v>70957</v>
      </c>
      <c r="AO83" s="3">
        <v>66670</v>
      </c>
      <c r="AP83" s="3">
        <v>74052</v>
      </c>
      <c r="AQ83" s="3">
        <v>91306</v>
      </c>
      <c r="AR83" s="3">
        <v>97317</v>
      </c>
      <c r="AS83" s="3">
        <v>106984</v>
      </c>
      <c r="AT83" s="3">
        <v>107055</v>
      </c>
      <c r="AU83" s="3">
        <v>124426</v>
      </c>
    </row>
    <row r="84" spans="1:47" x14ac:dyDescent="0.3">
      <c r="A84" s="1" t="s">
        <v>129</v>
      </c>
      <c r="B84" s="3">
        <v>251207</v>
      </c>
      <c r="C84" s="3">
        <v>225468</v>
      </c>
      <c r="D84" s="3">
        <v>271426</v>
      </c>
      <c r="E84" s="3">
        <v>214813</v>
      </c>
      <c r="F84" s="3">
        <v>276860</v>
      </c>
      <c r="G84" s="3">
        <v>191433</v>
      </c>
      <c r="H84" s="3">
        <v>264558</v>
      </c>
      <c r="I84" s="3">
        <v>280663</v>
      </c>
      <c r="J84" s="3">
        <v>273675</v>
      </c>
      <c r="K84" s="3">
        <v>259566</v>
      </c>
      <c r="L84" s="3">
        <v>350382</v>
      </c>
      <c r="M84" s="3">
        <v>301470</v>
      </c>
      <c r="N84" s="3">
        <v>340378</v>
      </c>
      <c r="O84" s="3">
        <v>359599</v>
      </c>
      <c r="P84" s="3">
        <v>406921</v>
      </c>
      <c r="Q84" s="3">
        <v>398600</v>
      </c>
      <c r="R84" s="3">
        <v>398105</v>
      </c>
      <c r="S84" s="3">
        <v>426811</v>
      </c>
      <c r="T84" s="3">
        <v>402239</v>
      </c>
      <c r="U84" s="3">
        <v>406243</v>
      </c>
      <c r="V84" s="3">
        <v>474359</v>
      </c>
      <c r="W84" s="3">
        <v>429605</v>
      </c>
      <c r="X84" s="3">
        <v>541488</v>
      </c>
      <c r="Y84" s="3">
        <v>489894</v>
      </c>
      <c r="Z84" s="3">
        <v>539809</v>
      </c>
      <c r="AA84" s="3">
        <v>542064</v>
      </c>
      <c r="AB84" s="3">
        <v>573682</v>
      </c>
      <c r="AC84" s="3">
        <v>537344</v>
      </c>
      <c r="AD84" s="3">
        <v>650400</v>
      </c>
      <c r="AE84" s="3">
        <v>610326</v>
      </c>
      <c r="AF84" s="3">
        <v>705864</v>
      </c>
      <c r="AG84" s="3">
        <v>632961</v>
      </c>
      <c r="AH84" s="3">
        <v>722792</v>
      </c>
      <c r="AI84" s="3">
        <v>710815</v>
      </c>
      <c r="AJ84" s="3">
        <v>725209</v>
      </c>
      <c r="AK84" s="3">
        <v>724035</v>
      </c>
      <c r="AL84" s="3">
        <v>826239</v>
      </c>
      <c r="AM84" s="3">
        <v>805565</v>
      </c>
      <c r="AN84" s="3">
        <v>835217</v>
      </c>
      <c r="AO84" s="3">
        <v>827502</v>
      </c>
      <c r="AP84" s="3">
        <v>845107</v>
      </c>
      <c r="AQ84" s="3">
        <v>867056</v>
      </c>
      <c r="AR84" s="3">
        <v>878215</v>
      </c>
      <c r="AS84" s="3">
        <v>904463</v>
      </c>
      <c r="AT84" s="3">
        <v>941074</v>
      </c>
      <c r="AU84" s="3">
        <v>969524</v>
      </c>
    </row>
    <row r="85" spans="1:47" x14ac:dyDescent="0.3">
      <c r="A85" s="1" t="s">
        <v>130</v>
      </c>
      <c r="B85" s="3">
        <v>54506300</v>
      </c>
      <c r="C85" s="3">
        <v>48328646</v>
      </c>
      <c r="D85" s="3">
        <v>50731657</v>
      </c>
      <c r="E85" s="3">
        <v>47459212</v>
      </c>
      <c r="F85" s="3">
        <v>45418289</v>
      </c>
      <c r="G85" s="3">
        <v>46664881</v>
      </c>
      <c r="H85" s="3">
        <v>49084598</v>
      </c>
      <c r="I85" s="3">
        <v>48338998</v>
      </c>
      <c r="J85" s="3">
        <v>42113687</v>
      </c>
      <c r="K85" s="3">
        <v>41433288</v>
      </c>
      <c r="L85" s="3">
        <v>40288464</v>
      </c>
      <c r="M85" s="3">
        <v>46257248</v>
      </c>
      <c r="N85" s="3">
        <v>44180637</v>
      </c>
      <c r="O85" s="3">
        <v>46208500</v>
      </c>
      <c r="P85" s="3">
        <v>47425037</v>
      </c>
      <c r="Q85" s="3">
        <v>44448539</v>
      </c>
      <c r="R85" s="3">
        <v>40737519</v>
      </c>
      <c r="S85" s="3">
        <v>35412694</v>
      </c>
      <c r="T85" s="3">
        <v>39731041</v>
      </c>
      <c r="U85" s="3">
        <v>39917119</v>
      </c>
      <c r="V85" s="3">
        <v>33493688</v>
      </c>
      <c r="W85" s="3">
        <v>34577106</v>
      </c>
      <c r="X85" s="3">
        <v>35862193</v>
      </c>
      <c r="Y85" s="3">
        <v>33858675</v>
      </c>
      <c r="Z85" s="3">
        <v>28829838</v>
      </c>
      <c r="AA85" s="3">
        <v>31153524</v>
      </c>
      <c r="AB85" s="3">
        <v>32193961</v>
      </c>
      <c r="AC85" s="3">
        <v>26268522</v>
      </c>
      <c r="AD85" s="3">
        <v>24343801</v>
      </c>
      <c r="AE85" s="3">
        <v>26139926</v>
      </c>
      <c r="AF85" s="3">
        <v>26960108</v>
      </c>
      <c r="AG85" s="3">
        <v>25908374</v>
      </c>
      <c r="AH85" s="3">
        <v>25483540</v>
      </c>
      <c r="AI85" s="3">
        <v>26782051</v>
      </c>
      <c r="AJ85" s="3">
        <v>23260830</v>
      </c>
      <c r="AK85" s="3">
        <v>23550994</v>
      </c>
      <c r="AL85" s="3">
        <v>24972793</v>
      </c>
      <c r="AM85" s="3">
        <v>26134358</v>
      </c>
      <c r="AN85" s="3">
        <v>23275826</v>
      </c>
      <c r="AO85" s="3">
        <v>19703190</v>
      </c>
      <c r="AP85" s="3">
        <v>22606827</v>
      </c>
      <c r="AQ85" s="3">
        <v>21215084</v>
      </c>
      <c r="AR85" s="3">
        <v>23819188</v>
      </c>
      <c r="AS85" s="3">
        <v>22826814</v>
      </c>
      <c r="AT85" s="3">
        <v>23328079</v>
      </c>
      <c r="AU85" s="3">
        <v>23666286</v>
      </c>
    </row>
    <row r="86" spans="1:47" x14ac:dyDescent="0.3">
      <c r="A86" s="1" t="s">
        <v>131</v>
      </c>
      <c r="B86" s="3">
        <v>16318727</v>
      </c>
      <c r="C86" s="3">
        <v>16674448</v>
      </c>
      <c r="D86" s="3">
        <v>17320637</v>
      </c>
      <c r="E86" s="3">
        <v>19498488</v>
      </c>
      <c r="F86" s="3">
        <v>20971418</v>
      </c>
      <c r="G86" s="3">
        <v>21252831</v>
      </c>
      <c r="H86" s="3">
        <v>22281025</v>
      </c>
      <c r="I86" s="3">
        <v>24798566</v>
      </c>
      <c r="J86" s="3">
        <v>27316222</v>
      </c>
      <c r="K86" s="3">
        <v>29858675</v>
      </c>
      <c r="L86" s="3">
        <v>31000047</v>
      </c>
      <c r="M86" s="3">
        <v>35756699</v>
      </c>
      <c r="N86" s="3">
        <v>33295322</v>
      </c>
      <c r="O86" s="3">
        <v>40399328</v>
      </c>
      <c r="P86" s="3">
        <v>43223956</v>
      </c>
      <c r="Q86" s="3">
        <v>46917489</v>
      </c>
      <c r="R86" s="3">
        <v>48090189</v>
      </c>
      <c r="S86" s="3">
        <v>52956114</v>
      </c>
      <c r="T86" s="3">
        <v>58856609</v>
      </c>
      <c r="U86" s="3">
        <v>60902077</v>
      </c>
      <c r="V86" s="3">
        <v>63309789</v>
      </c>
      <c r="W86" s="3">
        <v>67369074</v>
      </c>
      <c r="X86" s="3">
        <v>79168254</v>
      </c>
      <c r="Y86" s="3">
        <v>81729104</v>
      </c>
      <c r="Z86" s="3">
        <v>88598733</v>
      </c>
      <c r="AA86" s="3">
        <v>93570474</v>
      </c>
      <c r="AB86" s="3">
        <v>99429878</v>
      </c>
      <c r="AC86" s="3">
        <v>99171563</v>
      </c>
      <c r="AD86" s="3">
        <v>114698037</v>
      </c>
      <c r="AE86" s="3">
        <v>120791979</v>
      </c>
      <c r="AF86" s="3">
        <v>129263500</v>
      </c>
      <c r="AG86" s="3">
        <v>135952564</v>
      </c>
      <c r="AH86" s="3">
        <v>150756716</v>
      </c>
      <c r="AI86" s="3">
        <v>163890670</v>
      </c>
      <c r="AJ86" s="3">
        <v>182419265</v>
      </c>
      <c r="AK86" s="3">
        <v>196425069</v>
      </c>
      <c r="AL86" s="3">
        <v>193593906</v>
      </c>
      <c r="AM86" s="3">
        <v>213403474</v>
      </c>
      <c r="AN86" s="3">
        <v>216414772</v>
      </c>
      <c r="AO86" s="3">
        <v>223773974</v>
      </c>
      <c r="AP86" s="3">
        <v>244387751</v>
      </c>
      <c r="AQ86" s="3">
        <v>256568919</v>
      </c>
      <c r="AR86" s="3">
        <v>265060825</v>
      </c>
      <c r="AS86" s="3">
        <v>286692390</v>
      </c>
      <c r="AT86" s="3">
        <v>300173246</v>
      </c>
      <c r="AU86" s="3">
        <v>296821512</v>
      </c>
    </row>
    <row r="87" spans="1:47" x14ac:dyDescent="0.3">
      <c r="A87" s="1" t="s">
        <v>132</v>
      </c>
      <c r="B87" s="3">
        <v>1132175</v>
      </c>
      <c r="C87" s="3">
        <v>1192218</v>
      </c>
      <c r="D87" s="3">
        <v>1272631</v>
      </c>
      <c r="E87" s="3">
        <v>1295928</v>
      </c>
      <c r="F87" s="3">
        <v>1224826</v>
      </c>
      <c r="G87" s="3">
        <v>918299</v>
      </c>
      <c r="H87" s="3">
        <v>1203054</v>
      </c>
      <c r="I87" s="3">
        <v>1338177</v>
      </c>
      <c r="J87" s="3">
        <v>1405188</v>
      </c>
      <c r="K87" s="3">
        <v>1341772</v>
      </c>
      <c r="L87" s="3">
        <v>1503168</v>
      </c>
      <c r="M87" s="3">
        <v>1294428</v>
      </c>
      <c r="N87" s="3">
        <v>1347199</v>
      </c>
      <c r="O87" s="3">
        <v>1398536</v>
      </c>
      <c r="P87" s="3">
        <v>1594805</v>
      </c>
      <c r="Q87" s="3">
        <v>1261483</v>
      </c>
      <c r="R87" s="3">
        <v>1312646</v>
      </c>
      <c r="S87" s="3">
        <v>1334450</v>
      </c>
      <c r="T87" s="3">
        <v>1577589</v>
      </c>
      <c r="U87" s="3">
        <v>1474311</v>
      </c>
      <c r="V87" s="3">
        <v>1489881</v>
      </c>
      <c r="W87" s="3">
        <v>1510674</v>
      </c>
      <c r="X87" s="3">
        <v>1509479</v>
      </c>
      <c r="Y87" s="3">
        <v>1689596</v>
      </c>
      <c r="Z87" s="3">
        <v>1706795</v>
      </c>
      <c r="AA87" s="3">
        <v>1691079</v>
      </c>
      <c r="AB87" s="3">
        <v>1842000</v>
      </c>
      <c r="AC87" s="3">
        <v>1740807</v>
      </c>
      <c r="AD87" s="3">
        <v>1868320</v>
      </c>
      <c r="AE87" s="3">
        <v>1918494</v>
      </c>
      <c r="AF87" s="3">
        <v>2130600</v>
      </c>
      <c r="AG87" s="3">
        <v>2121002</v>
      </c>
      <c r="AH87" s="3">
        <v>2106543</v>
      </c>
      <c r="AI87" s="3">
        <v>2251119</v>
      </c>
      <c r="AJ87" s="3">
        <v>2351629</v>
      </c>
      <c r="AK87" s="3">
        <v>2513804</v>
      </c>
      <c r="AL87" s="3">
        <v>2465772</v>
      </c>
      <c r="AM87" s="3">
        <v>2650472</v>
      </c>
      <c r="AN87" s="3">
        <v>2837267</v>
      </c>
      <c r="AO87" s="3">
        <v>2850689</v>
      </c>
      <c r="AP87" s="3">
        <v>3331304</v>
      </c>
      <c r="AQ87" s="3">
        <v>3624851</v>
      </c>
      <c r="AR87" s="3">
        <v>3731038</v>
      </c>
      <c r="AS87" s="3">
        <v>4067903</v>
      </c>
      <c r="AT87" s="3">
        <v>4376136</v>
      </c>
      <c r="AU87" s="3">
        <v>4522030</v>
      </c>
    </row>
    <row r="88" spans="1:47" x14ac:dyDescent="0.3">
      <c r="A88" s="1" t="s">
        <v>133</v>
      </c>
      <c r="B88" s="3">
        <v>1651426</v>
      </c>
      <c r="C88" s="3">
        <v>1823589</v>
      </c>
      <c r="D88" s="3">
        <v>1906114</v>
      </c>
      <c r="E88" s="3">
        <v>2050479</v>
      </c>
      <c r="F88" s="3">
        <v>2034717</v>
      </c>
      <c r="G88" s="3">
        <v>2042822</v>
      </c>
      <c r="H88" s="3">
        <v>2107608</v>
      </c>
      <c r="I88" s="3">
        <v>2228063</v>
      </c>
      <c r="J88" s="3">
        <v>2353055</v>
      </c>
      <c r="K88" s="3">
        <v>2510767</v>
      </c>
      <c r="L88" s="3">
        <v>2498197</v>
      </c>
      <c r="M88" s="3">
        <v>2603876</v>
      </c>
      <c r="N88" s="3">
        <v>2714462</v>
      </c>
      <c r="O88" s="3">
        <v>2869398</v>
      </c>
      <c r="P88" s="3">
        <v>2934489</v>
      </c>
      <c r="Q88" s="3">
        <v>3084545</v>
      </c>
      <c r="R88" s="3">
        <v>3165634</v>
      </c>
      <c r="S88" s="3">
        <v>3177384</v>
      </c>
      <c r="T88" s="3">
        <v>3615580</v>
      </c>
      <c r="U88" s="3">
        <v>3590729</v>
      </c>
      <c r="V88" s="3">
        <v>3881724</v>
      </c>
      <c r="W88" s="3">
        <v>4041039</v>
      </c>
      <c r="X88" s="3">
        <v>4085425</v>
      </c>
      <c r="Y88" s="3">
        <v>4791569</v>
      </c>
      <c r="Z88" s="3">
        <v>5740501</v>
      </c>
      <c r="AA88" s="3">
        <v>5692062</v>
      </c>
      <c r="AB88" s="3">
        <v>5582696</v>
      </c>
      <c r="AC88" s="3">
        <v>5125440</v>
      </c>
      <c r="AD88" s="3">
        <v>5394205</v>
      </c>
      <c r="AE88" s="3">
        <v>5461176</v>
      </c>
      <c r="AF88" s="3">
        <v>5449570</v>
      </c>
      <c r="AG88" s="3">
        <v>5485419</v>
      </c>
      <c r="AH88" s="3">
        <v>5760538</v>
      </c>
      <c r="AI88" s="3">
        <v>5962439</v>
      </c>
      <c r="AJ88" s="3">
        <v>5827698</v>
      </c>
      <c r="AK88" s="3">
        <v>6379273</v>
      </c>
      <c r="AL88" s="3">
        <v>6743439</v>
      </c>
      <c r="AM88" s="3">
        <v>6663980</v>
      </c>
      <c r="AN88" s="3">
        <v>7115804</v>
      </c>
      <c r="AO88" s="3">
        <v>7466692</v>
      </c>
      <c r="AP88" s="3">
        <v>8030044</v>
      </c>
      <c r="AQ88" s="3">
        <v>9726623</v>
      </c>
      <c r="AR88" s="3">
        <v>9672769</v>
      </c>
      <c r="AS88" s="3">
        <v>9825291</v>
      </c>
      <c r="AT88" s="3">
        <v>9266787</v>
      </c>
      <c r="AU88" s="3">
        <v>9410776</v>
      </c>
    </row>
    <row r="89" spans="1:47" x14ac:dyDescent="0.3">
      <c r="A89" s="1" t="s">
        <v>134</v>
      </c>
      <c r="B89" s="3">
        <v>8343893</v>
      </c>
      <c r="C89" s="3">
        <v>8066311</v>
      </c>
      <c r="D89" s="3">
        <v>8282052</v>
      </c>
      <c r="E89" s="3">
        <v>8034544</v>
      </c>
      <c r="F89" s="3">
        <v>9909121</v>
      </c>
      <c r="G89" s="3">
        <v>8019757</v>
      </c>
      <c r="H89" s="3">
        <v>8803486</v>
      </c>
      <c r="I89" s="3">
        <v>9430607</v>
      </c>
      <c r="J89" s="3">
        <v>8304959</v>
      </c>
      <c r="K89" s="3">
        <v>11217525</v>
      </c>
      <c r="L89" s="3">
        <v>8078302</v>
      </c>
      <c r="M89" s="3">
        <v>11058712</v>
      </c>
      <c r="N89" s="3">
        <v>9283618</v>
      </c>
      <c r="O89" s="3">
        <v>9577005</v>
      </c>
      <c r="P89" s="3">
        <v>9875913</v>
      </c>
      <c r="Q89" s="3">
        <v>9217988</v>
      </c>
      <c r="R89" s="3">
        <v>11433059</v>
      </c>
      <c r="S89" s="3">
        <v>9079745</v>
      </c>
      <c r="T89" s="3">
        <v>10513144</v>
      </c>
      <c r="U89" s="3">
        <v>9023906</v>
      </c>
      <c r="V89" s="3">
        <v>12811899</v>
      </c>
      <c r="W89" s="3">
        <v>10926590</v>
      </c>
      <c r="X89" s="3">
        <v>10929163</v>
      </c>
      <c r="Y89" s="3">
        <v>11473084</v>
      </c>
      <c r="Z89" s="3">
        <v>10210862</v>
      </c>
      <c r="AA89" s="3">
        <v>15457161</v>
      </c>
      <c r="AB89" s="3">
        <v>15101144</v>
      </c>
      <c r="AC89" s="3">
        <v>14844709</v>
      </c>
      <c r="AD89" s="3">
        <v>14083780</v>
      </c>
      <c r="AE89" s="3">
        <v>15654217</v>
      </c>
      <c r="AF89" s="3">
        <v>15334345</v>
      </c>
      <c r="AG89" s="3">
        <v>15965256</v>
      </c>
      <c r="AH89" s="3">
        <v>18463929</v>
      </c>
      <c r="AI89" s="3">
        <v>18051285</v>
      </c>
      <c r="AJ89" s="3">
        <v>15965113</v>
      </c>
      <c r="AK89" s="3">
        <v>18713075</v>
      </c>
      <c r="AL89" s="3">
        <v>16979435</v>
      </c>
      <c r="AM89" s="3">
        <v>17781851</v>
      </c>
      <c r="AN89" s="3">
        <v>19022164</v>
      </c>
      <c r="AO89" s="3">
        <v>20422207</v>
      </c>
      <c r="AP89" s="3">
        <v>21226184</v>
      </c>
      <c r="AQ89" s="3">
        <v>17691830</v>
      </c>
      <c r="AR89" s="3">
        <v>22022791</v>
      </c>
      <c r="AS89" s="3">
        <v>16204050</v>
      </c>
      <c r="AT89" s="3">
        <v>20595045</v>
      </c>
      <c r="AU89" s="3">
        <v>20344597</v>
      </c>
    </row>
    <row r="90" spans="1:47" x14ac:dyDescent="0.3">
      <c r="A90" s="1" t="s">
        <v>135</v>
      </c>
      <c r="B90" s="3">
        <v>17566179</v>
      </c>
      <c r="C90" s="3">
        <v>17192974</v>
      </c>
      <c r="D90" s="3">
        <v>18229793</v>
      </c>
      <c r="E90" s="3">
        <v>19191475</v>
      </c>
      <c r="F90" s="3">
        <v>18747269</v>
      </c>
      <c r="G90" s="3">
        <v>19484440</v>
      </c>
      <c r="H90" s="3">
        <v>21401361</v>
      </c>
      <c r="I90" s="3">
        <v>22259448</v>
      </c>
      <c r="J90" s="3">
        <v>22983729</v>
      </c>
      <c r="K90" s="3">
        <v>22400015</v>
      </c>
      <c r="L90" s="3">
        <v>23395756</v>
      </c>
      <c r="M90" s="3">
        <v>25026466</v>
      </c>
      <c r="N90" s="3">
        <v>24775145</v>
      </c>
      <c r="O90" s="3">
        <v>26082521</v>
      </c>
      <c r="P90" s="3">
        <v>27202245</v>
      </c>
      <c r="Q90" s="3">
        <v>27954074</v>
      </c>
      <c r="R90" s="3">
        <v>28870287</v>
      </c>
      <c r="S90" s="3">
        <v>29402645</v>
      </c>
      <c r="T90" s="3">
        <v>29367007</v>
      </c>
      <c r="U90" s="3">
        <v>30600791</v>
      </c>
      <c r="V90" s="3">
        <v>31953161</v>
      </c>
      <c r="W90" s="3">
        <v>33976085</v>
      </c>
      <c r="X90" s="3">
        <v>34722200</v>
      </c>
      <c r="Y90" s="3">
        <v>36329201</v>
      </c>
      <c r="Z90" s="3">
        <v>39850662</v>
      </c>
      <c r="AA90" s="3">
        <v>41105225</v>
      </c>
      <c r="AB90" s="3">
        <v>40975968</v>
      </c>
      <c r="AC90" s="3">
        <v>45675755</v>
      </c>
      <c r="AD90" s="3">
        <v>48911147</v>
      </c>
      <c r="AE90" s="3">
        <v>50140632</v>
      </c>
      <c r="AF90" s="3">
        <v>52026425</v>
      </c>
      <c r="AG90" s="3">
        <v>52743645</v>
      </c>
      <c r="AH90" s="3">
        <v>56358289</v>
      </c>
      <c r="AI90" s="3">
        <v>62440926</v>
      </c>
      <c r="AJ90" s="3">
        <v>65753013</v>
      </c>
      <c r="AK90" s="3">
        <v>68146581</v>
      </c>
      <c r="AL90" s="3">
        <v>73765510</v>
      </c>
      <c r="AM90" s="3">
        <v>75014420</v>
      </c>
      <c r="AN90" s="3">
        <v>74438737</v>
      </c>
      <c r="AO90" s="3">
        <v>79178624</v>
      </c>
      <c r="AP90" s="3">
        <v>85260954</v>
      </c>
      <c r="AQ90" s="3">
        <v>82559321</v>
      </c>
      <c r="AR90" s="3">
        <v>84663014</v>
      </c>
      <c r="AS90" s="3">
        <v>89245945</v>
      </c>
      <c r="AT90" s="3">
        <v>91477002</v>
      </c>
      <c r="AU90" s="3">
        <v>94941144</v>
      </c>
    </row>
    <row r="91" spans="1:47" x14ac:dyDescent="0.3">
      <c r="A91" s="1" t="s">
        <v>136</v>
      </c>
      <c r="B91" s="3">
        <v>1339097</v>
      </c>
      <c r="C91" s="3">
        <v>1331958</v>
      </c>
      <c r="D91" s="3">
        <v>1272482</v>
      </c>
      <c r="E91" s="3">
        <v>1296882</v>
      </c>
      <c r="F91" s="3">
        <v>1402561</v>
      </c>
      <c r="G91" s="3">
        <v>1400468</v>
      </c>
      <c r="H91" s="3">
        <v>1590609</v>
      </c>
      <c r="I91" s="3">
        <v>1612411</v>
      </c>
      <c r="J91" s="3">
        <v>1924511</v>
      </c>
      <c r="K91" s="3">
        <v>1924840</v>
      </c>
      <c r="L91" s="3">
        <v>1967041</v>
      </c>
      <c r="M91" s="3">
        <v>2062050</v>
      </c>
      <c r="N91" s="3">
        <v>1990417</v>
      </c>
      <c r="O91" s="3">
        <v>2195105</v>
      </c>
      <c r="P91" s="3">
        <v>2299935</v>
      </c>
      <c r="Q91" s="3">
        <v>2442173</v>
      </c>
      <c r="R91" s="3">
        <v>2297031</v>
      </c>
      <c r="S91" s="3">
        <v>2401073</v>
      </c>
      <c r="T91" s="3">
        <v>2415114</v>
      </c>
      <c r="U91" s="3">
        <v>2509379</v>
      </c>
      <c r="V91" s="3">
        <v>2952473</v>
      </c>
      <c r="W91" s="3">
        <v>2966400</v>
      </c>
      <c r="X91" s="3">
        <v>3030010</v>
      </c>
      <c r="Y91" s="3">
        <v>3297330</v>
      </c>
      <c r="Z91" s="3">
        <v>3302568</v>
      </c>
      <c r="AA91" s="3">
        <v>3313317</v>
      </c>
      <c r="AB91" s="3">
        <v>3396521</v>
      </c>
      <c r="AC91" s="3">
        <v>3338043</v>
      </c>
      <c r="AD91" s="3">
        <v>3645098</v>
      </c>
      <c r="AE91" s="3">
        <v>3709651</v>
      </c>
      <c r="AF91" s="3">
        <v>4076605</v>
      </c>
      <c r="AG91" s="3">
        <v>4235828</v>
      </c>
      <c r="AH91" s="3">
        <v>4225305</v>
      </c>
      <c r="AI91" s="3">
        <v>4530474</v>
      </c>
      <c r="AJ91" s="3">
        <v>4337856</v>
      </c>
      <c r="AK91" s="3">
        <v>4717970</v>
      </c>
      <c r="AL91" s="3">
        <v>4679029</v>
      </c>
      <c r="AM91" s="3">
        <v>4835318</v>
      </c>
      <c r="AN91" s="3">
        <v>4811512</v>
      </c>
      <c r="AO91" s="3">
        <v>4728887</v>
      </c>
      <c r="AP91" s="3">
        <v>4905909</v>
      </c>
      <c r="AQ91" s="3">
        <v>5133755</v>
      </c>
      <c r="AR91" s="3">
        <v>5293967</v>
      </c>
      <c r="AS91" s="3">
        <v>5042431</v>
      </c>
      <c r="AT91" s="3">
        <v>5045582</v>
      </c>
      <c r="AU91" s="3">
        <v>5228616</v>
      </c>
    </row>
    <row r="92" spans="1:47" x14ac:dyDescent="0.3">
      <c r="A92" s="1" t="s">
        <v>137</v>
      </c>
      <c r="B92" s="3">
        <v>26380955</v>
      </c>
      <c r="C92" s="3">
        <v>27709070</v>
      </c>
      <c r="D92" s="3">
        <v>30633788</v>
      </c>
      <c r="E92" s="3">
        <v>31437163</v>
      </c>
      <c r="F92" s="3">
        <v>32298669</v>
      </c>
      <c r="G92" s="3">
        <v>34031353</v>
      </c>
      <c r="H92" s="3">
        <v>33901228</v>
      </c>
      <c r="I92" s="3">
        <v>33867493</v>
      </c>
      <c r="J92" s="3">
        <v>34773497</v>
      </c>
      <c r="K92" s="3">
        <v>40014509</v>
      </c>
      <c r="L92" s="3">
        <v>39686479</v>
      </c>
      <c r="M92" s="3">
        <v>38131248</v>
      </c>
      <c r="N92" s="3">
        <v>41539653</v>
      </c>
      <c r="O92" s="3">
        <v>38989844</v>
      </c>
      <c r="P92" s="3">
        <v>40875849</v>
      </c>
      <c r="Q92" s="3">
        <v>42236418</v>
      </c>
      <c r="R92" s="3">
        <v>43801277</v>
      </c>
      <c r="S92" s="3">
        <v>46060072</v>
      </c>
      <c r="T92" s="3">
        <v>50877752</v>
      </c>
      <c r="U92" s="3">
        <v>49705740</v>
      </c>
      <c r="V92" s="3">
        <v>52068437</v>
      </c>
      <c r="W92" s="3">
        <v>54141718</v>
      </c>
      <c r="X92" s="3">
        <v>55528972</v>
      </c>
      <c r="Y92" s="3">
        <v>54882600</v>
      </c>
      <c r="Z92" s="3">
        <v>58533992</v>
      </c>
      <c r="AA92" s="3">
        <v>60838319</v>
      </c>
      <c r="AB92" s="3">
        <v>65712145</v>
      </c>
      <c r="AC92" s="3">
        <v>61740706</v>
      </c>
      <c r="AD92" s="3">
        <v>61812080</v>
      </c>
      <c r="AE92" s="3">
        <v>63926754</v>
      </c>
      <c r="AF92" s="3">
        <v>60223841</v>
      </c>
      <c r="AG92" s="3">
        <v>62146355</v>
      </c>
      <c r="AH92" s="3">
        <v>59933442</v>
      </c>
      <c r="AI92" s="3">
        <v>65023392</v>
      </c>
      <c r="AJ92" s="3">
        <v>63215769</v>
      </c>
      <c r="AK92" s="3">
        <v>65479169</v>
      </c>
      <c r="AL92" s="3">
        <v>65347969</v>
      </c>
      <c r="AM92" s="3">
        <v>69390660</v>
      </c>
      <c r="AN92" s="3">
        <v>68482233</v>
      </c>
      <c r="AO92" s="3">
        <v>70628372</v>
      </c>
      <c r="AP92" s="3">
        <v>72468612</v>
      </c>
      <c r="AQ92" s="3">
        <v>70421383</v>
      </c>
      <c r="AR92" s="3">
        <v>73184765</v>
      </c>
      <c r="AS92" s="3">
        <v>72424657</v>
      </c>
      <c r="AT92" s="3">
        <v>72535548</v>
      </c>
      <c r="AU92" s="3">
        <v>73429554</v>
      </c>
    </row>
    <row r="93" spans="1:47" x14ac:dyDescent="0.3">
      <c r="A93" s="1" t="s">
        <v>138</v>
      </c>
      <c r="B93" s="3">
        <v>1760669</v>
      </c>
      <c r="C93" s="3">
        <v>1753014</v>
      </c>
      <c r="D93" s="3">
        <v>1809378</v>
      </c>
      <c r="E93" s="3">
        <v>1748223</v>
      </c>
      <c r="F93" s="3">
        <v>1935781</v>
      </c>
      <c r="G93" s="3">
        <v>1908409</v>
      </c>
      <c r="H93" s="3">
        <v>2287399</v>
      </c>
      <c r="I93" s="3">
        <v>2247074</v>
      </c>
      <c r="J93" s="3">
        <v>2323525</v>
      </c>
      <c r="K93" s="3">
        <v>2460987</v>
      </c>
      <c r="L93" s="3">
        <v>2412294</v>
      </c>
      <c r="M93" s="3">
        <v>2520611</v>
      </c>
      <c r="N93" s="3">
        <v>2590353</v>
      </c>
      <c r="O93" s="3">
        <v>3198491</v>
      </c>
      <c r="P93" s="3">
        <v>3158263</v>
      </c>
      <c r="Q93" s="3">
        <v>3641078</v>
      </c>
      <c r="R93" s="3">
        <v>3307700</v>
      </c>
      <c r="S93" s="3">
        <v>3662478</v>
      </c>
      <c r="T93" s="3">
        <v>3145339</v>
      </c>
      <c r="U93" s="3">
        <v>3291518</v>
      </c>
      <c r="V93" s="3">
        <v>4004573</v>
      </c>
      <c r="W93" s="3">
        <v>4324720</v>
      </c>
      <c r="X93" s="3">
        <v>5028699</v>
      </c>
      <c r="Y93" s="3">
        <v>5489788</v>
      </c>
      <c r="Z93" s="3">
        <v>5708048</v>
      </c>
      <c r="AA93" s="3">
        <v>5458832</v>
      </c>
      <c r="AB93" s="3">
        <v>6455115</v>
      </c>
      <c r="AC93" s="3">
        <v>6704940</v>
      </c>
      <c r="AD93" s="3">
        <v>6922866</v>
      </c>
      <c r="AE93" s="3">
        <v>7238573</v>
      </c>
      <c r="AF93" s="3">
        <v>8626859</v>
      </c>
      <c r="AG93" s="3">
        <v>8507619</v>
      </c>
      <c r="AH93" s="3">
        <v>8246181</v>
      </c>
      <c r="AI93" s="3">
        <v>8739202</v>
      </c>
      <c r="AJ93" s="3">
        <v>8290627</v>
      </c>
      <c r="AK93" s="3">
        <v>9156023</v>
      </c>
      <c r="AL93" s="3">
        <v>9672558</v>
      </c>
      <c r="AM93" s="3">
        <v>10114601</v>
      </c>
      <c r="AN93" s="3">
        <v>10634223</v>
      </c>
      <c r="AO93" s="3">
        <v>10829339</v>
      </c>
      <c r="AP93" s="3">
        <v>11343844</v>
      </c>
      <c r="AQ93" s="3">
        <v>12084591</v>
      </c>
      <c r="AR93" s="3">
        <v>12410826</v>
      </c>
      <c r="AS93" s="3">
        <v>12752680</v>
      </c>
      <c r="AT93" s="3">
        <v>12191026</v>
      </c>
      <c r="AU93" s="3">
        <v>13097219</v>
      </c>
    </row>
    <row r="94" spans="1:47" x14ac:dyDescent="0.3">
      <c r="A94" s="1" t="s">
        <v>139</v>
      </c>
      <c r="B94" s="3">
        <v>6847857</v>
      </c>
      <c r="C94" s="3">
        <v>6762952</v>
      </c>
      <c r="D94" s="3">
        <v>6925233</v>
      </c>
      <c r="E94" s="3">
        <v>7409542</v>
      </c>
      <c r="F94" s="3">
        <v>6542169</v>
      </c>
      <c r="G94" s="3">
        <v>7756903</v>
      </c>
      <c r="H94" s="3">
        <v>6829498</v>
      </c>
      <c r="I94" s="3">
        <v>7013397</v>
      </c>
      <c r="J94" s="3">
        <v>7081054</v>
      </c>
      <c r="K94" s="3">
        <v>7535093</v>
      </c>
      <c r="L94" s="3">
        <v>7706940</v>
      </c>
      <c r="M94" s="3">
        <v>7466631</v>
      </c>
      <c r="N94" s="3">
        <v>7724929</v>
      </c>
      <c r="O94" s="3">
        <v>7959254</v>
      </c>
      <c r="P94" s="3">
        <v>7752494</v>
      </c>
      <c r="Q94" s="3">
        <v>8088583</v>
      </c>
      <c r="R94" s="3">
        <v>8137914</v>
      </c>
      <c r="S94" s="3">
        <v>8662205</v>
      </c>
      <c r="T94" s="3">
        <v>9135853</v>
      </c>
      <c r="U94" s="3">
        <v>9397425</v>
      </c>
      <c r="V94" s="3">
        <v>9465371</v>
      </c>
      <c r="W94" s="3">
        <v>10911442</v>
      </c>
      <c r="X94" s="3">
        <v>10875127</v>
      </c>
      <c r="Y94" s="3">
        <v>11628716</v>
      </c>
      <c r="Z94" s="3">
        <v>10924763</v>
      </c>
      <c r="AA94" s="3">
        <v>11736473</v>
      </c>
      <c r="AB94" s="3">
        <v>11146014</v>
      </c>
      <c r="AC94" s="3">
        <v>11479848</v>
      </c>
      <c r="AD94" s="3">
        <v>13312546</v>
      </c>
      <c r="AE94" s="3">
        <v>13281535</v>
      </c>
      <c r="AF94" s="3">
        <v>13919206</v>
      </c>
      <c r="AG94" s="3">
        <v>14820466</v>
      </c>
      <c r="AH94" s="3">
        <v>15437602</v>
      </c>
      <c r="AI94" s="3">
        <v>16708866</v>
      </c>
      <c r="AJ94" s="3">
        <v>18041495</v>
      </c>
      <c r="AK94" s="3">
        <v>18393220</v>
      </c>
      <c r="AL94" s="3">
        <v>19522014</v>
      </c>
      <c r="AM94" s="3">
        <v>19723443</v>
      </c>
      <c r="AN94" s="3">
        <v>20443837</v>
      </c>
      <c r="AO94" s="3">
        <v>20540621</v>
      </c>
      <c r="AP94" s="3">
        <v>21292102</v>
      </c>
      <c r="AQ94" s="3">
        <v>21289024</v>
      </c>
      <c r="AR94" s="3">
        <v>21862266</v>
      </c>
      <c r="AS94" s="3">
        <v>22510967</v>
      </c>
      <c r="AT94" s="3">
        <v>23890024</v>
      </c>
      <c r="AU94" s="3">
        <v>24515613</v>
      </c>
    </row>
    <row r="95" spans="1:47" x14ac:dyDescent="0.3">
      <c r="A95" s="1" t="s">
        <v>140</v>
      </c>
      <c r="B95" s="3">
        <v>8028546</v>
      </c>
      <c r="C95" s="3">
        <v>7582383</v>
      </c>
      <c r="D95" s="3">
        <v>8441455</v>
      </c>
      <c r="E95" s="3">
        <v>7910524</v>
      </c>
      <c r="F95" s="3">
        <v>8428427</v>
      </c>
      <c r="G95" s="3">
        <v>8525800</v>
      </c>
      <c r="H95" s="3">
        <v>7551922</v>
      </c>
      <c r="I95" s="3">
        <v>8153814</v>
      </c>
      <c r="J95" s="3">
        <v>8494681</v>
      </c>
      <c r="K95" s="3">
        <v>8583729</v>
      </c>
      <c r="L95" s="3">
        <v>8716088</v>
      </c>
      <c r="M95" s="3">
        <v>9202428</v>
      </c>
      <c r="N95" s="3">
        <v>9601417</v>
      </c>
      <c r="O95" s="3">
        <v>9394255</v>
      </c>
      <c r="P95" s="3">
        <v>9301938</v>
      </c>
      <c r="Q95" s="3">
        <v>9672717</v>
      </c>
      <c r="R95" s="3">
        <v>9616342</v>
      </c>
      <c r="S95" s="3">
        <v>10211162</v>
      </c>
      <c r="T95" s="3">
        <v>9952602</v>
      </c>
      <c r="U95" s="3">
        <v>9596893</v>
      </c>
      <c r="V95" s="3">
        <v>9049008</v>
      </c>
      <c r="W95" s="3">
        <v>10394853</v>
      </c>
      <c r="X95" s="3">
        <v>10487925</v>
      </c>
      <c r="Y95" s="3">
        <v>11316560</v>
      </c>
      <c r="Z95" s="3">
        <v>12480973</v>
      </c>
      <c r="AA95" s="3">
        <v>13462898</v>
      </c>
      <c r="AB95" s="3">
        <v>14092785</v>
      </c>
      <c r="AC95" s="3">
        <v>14856233</v>
      </c>
      <c r="AD95" s="3">
        <v>15392237</v>
      </c>
      <c r="AE95" s="3">
        <v>16270641</v>
      </c>
      <c r="AF95" s="3">
        <v>16403846</v>
      </c>
      <c r="AG95" s="3">
        <v>16906255</v>
      </c>
      <c r="AH95" s="3">
        <v>17574251</v>
      </c>
      <c r="AI95" s="3">
        <v>18440180</v>
      </c>
      <c r="AJ95" s="3">
        <v>19376711</v>
      </c>
      <c r="AK95" s="3">
        <v>19950475</v>
      </c>
      <c r="AL95" s="3">
        <v>20962501</v>
      </c>
      <c r="AM95" s="3">
        <v>21144696</v>
      </c>
      <c r="AN95" s="3">
        <v>22471341</v>
      </c>
      <c r="AO95" s="3">
        <v>22557785</v>
      </c>
      <c r="AP95" s="3">
        <v>24062301</v>
      </c>
      <c r="AQ95" s="3">
        <v>24310420</v>
      </c>
      <c r="AR95" s="3">
        <v>25323814</v>
      </c>
      <c r="AS95" s="3">
        <v>26016189</v>
      </c>
      <c r="AT95" s="3">
        <v>24621710</v>
      </c>
      <c r="AU95" s="3">
        <v>23676110</v>
      </c>
    </row>
    <row r="96" spans="1:47" x14ac:dyDescent="0.3">
      <c r="A96" s="1" t="s">
        <v>141</v>
      </c>
      <c r="B96" s="3">
        <v>8969278</v>
      </c>
      <c r="C96" s="3">
        <v>8563938</v>
      </c>
      <c r="D96" s="3">
        <v>9303171</v>
      </c>
      <c r="E96" s="3">
        <v>9931912</v>
      </c>
      <c r="F96" s="3">
        <v>7617880</v>
      </c>
      <c r="G96" s="3">
        <v>10346735</v>
      </c>
      <c r="H96" s="3">
        <v>8857728</v>
      </c>
      <c r="I96" s="3">
        <v>10110118</v>
      </c>
      <c r="J96" s="3">
        <v>7351030</v>
      </c>
      <c r="K96" s="3">
        <v>9382151</v>
      </c>
      <c r="L96" s="3">
        <v>7669976</v>
      </c>
      <c r="M96" s="3">
        <v>9583430</v>
      </c>
      <c r="N96" s="3">
        <v>10956040</v>
      </c>
      <c r="O96" s="3">
        <v>11620086</v>
      </c>
      <c r="P96" s="3">
        <v>12380646</v>
      </c>
      <c r="Q96" s="3">
        <v>11985317</v>
      </c>
      <c r="R96" s="3">
        <v>14994708</v>
      </c>
      <c r="S96" s="3">
        <v>15199191</v>
      </c>
      <c r="T96" s="3">
        <v>15182891</v>
      </c>
      <c r="U96" s="3">
        <v>16637456</v>
      </c>
      <c r="V96" s="3">
        <v>12342228</v>
      </c>
      <c r="W96" s="3">
        <v>13411911</v>
      </c>
      <c r="X96" s="3">
        <v>14815141</v>
      </c>
      <c r="Y96" s="3">
        <v>14323297</v>
      </c>
      <c r="Z96" s="3">
        <v>11470351</v>
      </c>
      <c r="AA96" s="3">
        <v>10848580</v>
      </c>
      <c r="AB96" s="3">
        <v>12152882</v>
      </c>
      <c r="AC96" s="3">
        <v>12389765</v>
      </c>
      <c r="AD96" s="3">
        <v>10953584</v>
      </c>
      <c r="AE96" s="3">
        <v>10712851</v>
      </c>
      <c r="AF96" s="3">
        <v>10352986</v>
      </c>
      <c r="AG96" s="3">
        <v>9616651</v>
      </c>
      <c r="AH96" s="3">
        <v>9887113</v>
      </c>
      <c r="AI96" s="3">
        <v>11744206</v>
      </c>
      <c r="AJ96" s="3">
        <v>11279450</v>
      </c>
      <c r="AK96" s="3">
        <v>9775466</v>
      </c>
      <c r="AL96" s="3">
        <v>9105960</v>
      </c>
      <c r="AM96" s="3">
        <v>9726060</v>
      </c>
      <c r="AN96" s="3">
        <v>10380476</v>
      </c>
      <c r="AO96" s="3">
        <v>10328237</v>
      </c>
      <c r="AP96" s="3">
        <v>10266345</v>
      </c>
      <c r="AQ96" s="3">
        <v>10563755</v>
      </c>
      <c r="AR96" s="3">
        <v>11237051</v>
      </c>
      <c r="AS96" s="3">
        <v>11677041</v>
      </c>
      <c r="AT96" s="3">
        <v>11862279</v>
      </c>
      <c r="AU96" s="3">
        <v>14668481</v>
      </c>
    </row>
    <row r="97" spans="1:47" x14ac:dyDescent="0.3">
      <c r="A97" s="1" t="s">
        <v>142</v>
      </c>
      <c r="B97" s="3">
        <v>4898252</v>
      </c>
      <c r="C97" s="3">
        <v>4857467</v>
      </c>
      <c r="D97" s="3">
        <v>5219266</v>
      </c>
      <c r="E97" s="3">
        <v>5798310</v>
      </c>
      <c r="F97" s="3">
        <v>5541440</v>
      </c>
      <c r="G97" s="3">
        <v>4980383</v>
      </c>
      <c r="H97" s="3">
        <v>5522643</v>
      </c>
      <c r="I97" s="3">
        <v>5332986</v>
      </c>
      <c r="J97" s="3">
        <v>5622576</v>
      </c>
      <c r="K97" s="3">
        <v>5391800</v>
      </c>
      <c r="L97" s="3">
        <v>5663499</v>
      </c>
      <c r="M97" s="3">
        <v>5976155</v>
      </c>
      <c r="N97" s="3">
        <v>5475454</v>
      </c>
      <c r="O97" s="3">
        <v>6181452</v>
      </c>
      <c r="P97" s="3">
        <v>6274177</v>
      </c>
      <c r="Q97" s="3">
        <v>5879432</v>
      </c>
      <c r="R97" s="3">
        <v>5988723</v>
      </c>
      <c r="S97" s="3">
        <v>6120047</v>
      </c>
      <c r="T97" s="3">
        <v>6942614</v>
      </c>
      <c r="U97" s="3">
        <v>7491306</v>
      </c>
      <c r="V97" s="3">
        <v>7483902</v>
      </c>
      <c r="W97" s="3">
        <v>7873274</v>
      </c>
      <c r="X97" s="3">
        <v>7725875</v>
      </c>
      <c r="Y97" s="3">
        <v>8840783</v>
      </c>
      <c r="Z97" s="3">
        <v>9358029</v>
      </c>
      <c r="AA97" s="3">
        <v>9173240</v>
      </c>
      <c r="AB97" s="3">
        <v>10004077</v>
      </c>
      <c r="AC97" s="3">
        <v>10737902</v>
      </c>
      <c r="AD97" s="3">
        <v>11402965</v>
      </c>
      <c r="AE97" s="3">
        <v>12186833</v>
      </c>
      <c r="AF97" s="3">
        <v>12408648</v>
      </c>
      <c r="AG97" s="3">
        <v>11780700</v>
      </c>
      <c r="AH97" s="3">
        <v>12394727</v>
      </c>
      <c r="AI97" s="3">
        <v>12651109</v>
      </c>
      <c r="AJ97" s="3">
        <v>13158343</v>
      </c>
      <c r="AK97" s="3">
        <v>14097637</v>
      </c>
      <c r="AL97" s="3">
        <v>14679308</v>
      </c>
      <c r="AM97" s="3">
        <v>14924128</v>
      </c>
      <c r="AN97" s="3">
        <v>15745400</v>
      </c>
      <c r="AO97" s="3">
        <v>15985461</v>
      </c>
      <c r="AP97" s="3">
        <v>16970026</v>
      </c>
      <c r="AQ97" s="3">
        <v>17064879</v>
      </c>
      <c r="AR97" s="3">
        <v>17428443</v>
      </c>
      <c r="AS97" s="3">
        <v>17444764</v>
      </c>
      <c r="AT97" s="3">
        <v>19433042</v>
      </c>
      <c r="AU97" s="3">
        <v>19861852</v>
      </c>
    </row>
    <row r="98" spans="1:47" x14ac:dyDescent="0.3">
      <c r="A98" s="1" t="s">
        <v>143</v>
      </c>
      <c r="B98" s="3">
        <v>110391</v>
      </c>
      <c r="C98" s="3">
        <v>114039</v>
      </c>
      <c r="D98" s="3">
        <v>121567</v>
      </c>
      <c r="E98" s="3">
        <v>128361</v>
      </c>
      <c r="F98" s="3">
        <v>127045</v>
      </c>
      <c r="G98" s="3">
        <v>156081</v>
      </c>
      <c r="H98" s="3">
        <v>154930</v>
      </c>
      <c r="I98" s="3">
        <v>168612</v>
      </c>
      <c r="J98" s="3">
        <v>168164</v>
      </c>
      <c r="K98" s="3">
        <v>178582</v>
      </c>
      <c r="L98" s="3">
        <v>161581</v>
      </c>
      <c r="M98" s="3">
        <v>166326</v>
      </c>
      <c r="N98" s="3">
        <v>152387</v>
      </c>
      <c r="O98" s="3">
        <v>154701</v>
      </c>
      <c r="P98" s="3">
        <v>142564</v>
      </c>
      <c r="Q98" s="3">
        <v>170122</v>
      </c>
      <c r="R98" s="3">
        <v>172893</v>
      </c>
      <c r="S98" s="3">
        <v>229968</v>
      </c>
      <c r="T98" s="3">
        <v>249622</v>
      </c>
      <c r="U98" s="3">
        <v>287865</v>
      </c>
      <c r="V98" s="3">
        <v>347763</v>
      </c>
      <c r="W98" s="3">
        <v>305992</v>
      </c>
      <c r="X98" s="3">
        <v>307082</v>
      </c>
      <c r="Y98" s="3">
        <v>288210</v>
      </c>
      <c r="Z98" s="3">
        <v>302095</v>
      </c>
      <c r="AA98" s="3">
        <v>304090</v>
      </c>
      <c r="AB98" s="3">
        <v>300982</v>
      </c>
      <c r="AC98" s="3">
        <v>322421</v>
      </c>
      <c r="AD98" s="3">
        <v>368717</v>
      </c>
      <c r="AE98" s="3">
        <v>378899</v>
      </c>
      <c r="AF98" s="3">
        <v>423265</v>
      </c>
      <c r="AG98" s="3">
        <v>462878</v>
      </c>
      <c r="AH98" s="3">
        <v>485710</v>
      </c>
      <c r="AI98" s="3">
        <v>490960</v>
      </c>
      <c r="AJ98" s="3">
        <v>510993</v>
      </c>
      <c r="AK98" s="3">
        <v>531302</v>
      </c>
      <c r="AL98" s="3">
        <v>525912</v>
      </c>
      <c r="AM98" s="3">
        <v>510184</v>
      </c>
      <c r="AN98" s="3">
        <v>522163</v>
      </c>
      <c r="AO98" s="3">
        <v>482568</v>
      </c>
      <c r="AP98" s="3">
        <v>483714</v>
      </c>
      <c r="AQ98" s="3">
        <v>478643</v>
      </c>
      <c r="AR98" s="3">
        <v>500399</v>
      </c>
      <c r="AS98" s="3">
        <v>527989</v>
      </c>
      <c r="AT98" s="3">
        <v>576708</v>
      </c>
      <c r="AU98" s="3">
        <v>621595</v>
      </c>
    </row>
    <row r="99" spans="1:47" x14ac:dyDescent="0.3">
      <c r="A99" s="1" t="s">
        <v>144</v>
      </c>
      <c r="B99" s="3">
        <v>53557</v>
      </c>
      <c r="C99" s="3">
        <v>48559</v>
      </c>
      <c r="D99" s="3">
        <v>48571</v>
      </c>
      <c r="E99" s="3">
        <v>53980</v>
      </c>
      <c r="F99" s="3">
        <v>57407</v>
      </c>
      <c r="G99" s="3">
        <v>44656</v>
      </c>
      <c r="H99" s="3">
        <v>46217</v>
      </c>
      <c r="I99" s="3">
        <v>37861</v>
      </c>
      <c r="J99" s="3">
        <v>31146</v>
      </c>
      <c r="K99" s="3">
        <v>25834</v>
      </c>
      <c r="L99" s="3">
        <v>19534</v>
      </c>
      <c r="M99" s="3">
        <v>22451</v>
      </c>
      <c r="N99" s="3">
        <v>19686</v>
      </c>
      <c r="O99" s="3">
        <v>17214</v>
      </c>
      <c r="P99" s="3">
        <v>21771</v>
      </c>
      <c r="Q99" s="3">
        <v>25987</v>
      </c>
      <c r="R99" s="3">
        <v>27637</v>
      </c>
      <c r="S99" s="3">
        <v>32842</v>
      </c>
      <c r="T99" s="3">
        <v>37779</v>
      </c>
      <c r="U99" s="3">
        <v>28674</v>
      </c>
      <c r="V99" s="3">
        <v>22864</v>
      </c>
      <c r="W99" s="3">
        <v>31360</v>
      </c>
      <c r="X99" s="3">
        <v>39894</v>
      </c>
      <c r="Y99" s="3">
        <v>57659</v>
      </c>
      <c r="Z99" s="3">
        <v>57682</v>
      </c>
      <c r="AA99" s="3">
        <v>60832</v>
      </c>
      <c r="AB99" s="3">
        <v>56760</v>
      </c>
      <c r="AC99" s="3">
        <v>65412</v>
      </c>
      <c r="AD99" s="3">
        <v>88307</v>
      </c>
      <c r="AE99" s="3">
        <v>43135</v>
      </c>
      <c r="AF99" s="3">
        <v>60791</v>
      </c>
      <c r="AG99" s="3">
        <v>60876</v>
      </c>
      <c r="AH99" s="3">
        <v>118257</v>
      </c>
      <c r="AI99" s="3">
        <v>76874</v>
      </c>
      <c r="AJ99" s="3">
        <v>69780</v>
      </c>
      <c r="AK99" s="3">
        <v>92513</v>
      </c>
      <c r="AL99" s="3">
        <v>73660</v>
      </c>
      <c r="AM99" s="3">
        <v>72021</v>
      </c>
      <c r="AN99" s="3">
        <v>59445</v>
      </c>
      <c r="AO99" s="3">
        <v>80767</v>
      </c>
      <c r="AP99" s="3">
        <v>62931</v>
      </c>
      <c r="AQ99" s="3">
        <v>106385</v>
      </c>
      <c r="AR99" s="3">
        <v>95175</v>
      </c>
      <c r="AS99" s="3">
        <v>92761</v>
      </c>
      <c r="AT99" s="3">
        <v>107684</v>
      </c>
      <c r="AU99" s="3">
        <v>106444</v>
      </c>
    </row>
    <row r="100" spans="1:47" x14ac:dyDescent="0.3">
      <c r="A100" s="1" t="s">
        <v>145</v>
      </c>
      <c r="B100" s="3">
        <v>836286</v>
      </c>
      <c r="C100" s="3">
        <v>907292</v>
      </c>
      <c r="D100" s="3">
        <v>995403</v>
      </c>
      <c r="E100" s="3">
        <v>950249</v>
      </c>
      <c r="F100" s="3">
        <v>908607</v>
      </c>
      <c r="G100" s="3">
        <v>899686</v>
      </c>
      <c r="H100" s="3">
        <v>923321</v>
      </c>
      <c r="I100" s="3">
        <v>987547</v>
      </c>
      <c r="J100" s="3">
        <v>910503</v>
      </c>
      <c r="K100" s="3">
        <v>968198</v>
      </c>
      <c r="L100" s="3">
        <v>919207</v>
      </c>
      <c r="M100" s="3">
        <v>992416</v>
      </c>
      <c r="N100" s="3">
        <v>1096858</v>
      </c>
      <c r="O100" s="3">
        <v>1118477</v>
      </c>
      <c r="P100" s="3">
        <v>1186165</v>
      </c>
      <c r="Q100" s="3">
        <v>1277032</v>
      </c>
      <c r="R100" s="3">
        <v>1332767</v>
      </c>
      <c r="S100" s="3">
        <v>1257684</v>
      </c>
      <c r="T100" s="3">
        <v>1185538</v>
      </c>
      <c r="U100" s="3">
        <v>1157241</v>
      </c>
      <c r="V100" s="3">
        <v>1145538</v>
      </c>
      <c r="W100" s="3">
        <v>1386013</v>
      </c>
      <c r="X100" s="3">
        <v>1332270</v>
      </c>
      <c r="Y100" s="3">
        <v>1476140</v>
      </c>
      <c r="Z100" s="3">
        <v>1609046</v>
      </c>
      <c r="AA100" s="3">
        <v>1687312</v>
      </c>
      <c r="AB100" s="3">
        <v>1825846</v>
      </c>
      <c r="AC100" s="3">
        <v>2070936</v>
      </c>
      <c r="AD100" s="3">
        <v>2284502</v>
      </c>
      <c r="AE100" s="3">
        <v>2430449</v>
      </c>
      <c r="AF100" s="3">
        <v>2505019</v>
      </c>
      <c r="AG100" s="3">
        <v>2726266</v>
      </c>
      <c r="AH100" s="3">
        <v>2783854</v>
      </c>
      <c r="AI100" s="3">
        <v>2950106</v>
      </c>
      <c r="AJ100" s="3">
        <v>3324263</v>
      </c>
      <c r="AK100" s="3">
        <v>3406400</v>
      </c>
      <c r="AL100" s="3">
        <v>3736790</v>
      </c>
      <c r="AM100" s="3">
        <v>3985819</v>
      </c>
      <c r="AN100" s="3">
        <v>4092706</v>
      </c>
      <c r="AO100" s="3">
        <v>4078863</v>
      </c>
      <c r="AP100" s="3">
        <v>4485019</v>
      </c>
      <c r="AQ100" s="3">
        <v>4823046</v>
      </c>
      <c r="AR100" s="3">
        <v>4907241</v>
      </c>
      <c r="AS100" s="3">
        <v>5217694</v>
      </c>
      <c r="AT100" s="3">
        <v>5280422</v>
      </c>
      <c r="AU100" s="3">
        <v>5388643</v>
      </c>
    </row>
    <row r="101" spans="1:47" x14ac:dyDescent="0.3">
      <c r="A101" s="1" t="s">
        <v>146</v>
      </c>
      <c r="B101" s="3">
        <v>2100229</v>
      </c>
      <c r="C101" s="3">
        <v>1908983</v>
      </c>
      <c r="D101" s="3">
        <v>2130671</v>
      </c>
      <c r="E101" s="3">
        <v>1639139</v>
      </c>
      <c r="F101" s="3">
        <v>2045890</v>
      </c>
      <c r="G101" s="3">
        <v>2314215</v>
      </c>
      <c r="H101" s="3">
        <v>1941904</v>
      </c>
      <c r="I101" s="3">
        <v>2151102</v>
      </c>
      <c r="J101" s="3">
        <v>2083062</v>
      </c>
      <c r="K101" s="3">
        <v>1966250</v>
      </c>
      <c r="L101" s="3">
        <v>2172375</v>
      </c>
      <c r="M101" s="3">
        <v>2472262</v>
      </c>
      <c r="N101" s="3">
        <v>2220883</v>
      </c>
      <c r="O101" s="3">
        <v>2808986</v>
      </c>
      <c r="P101" s="3">
        <v>2828514</v>
      </c>
      <c r="Q101" s="3">
        <v>2693375</v>
      </c>
      <c r="R101" s="3">
        <v>2517536</v>
      </c>
      <c r="S101" s="3">
        <v>2555982</v>
      </c>
      <c r="T101" s="3">
        <v>3042738</v>
      </c>
      <c r="U101" s="3">
        <v>3120508</v>
      </c>
      <c r="V101" s="3">
        <v>2788643</v>
      </c>
      <c r="W101" s="3">
        <v>2571788</v>
      </c>
      <c r="X101" s="3">
        <v>2787127</v>
      </c>
      <c r="Y101" s="3">
        <v>3151260</v>
      </c>
      <c r="Z101" s="3">
        <v>2605167</v>
      </c>
      <c r="AA101" s="3">
        <v>2810280</v>
      </c>
      <c r="AB101" s="3">
        <v>3152379</v>
      </c>
      <c r="AC101" s="3">
        <v>2343307</v>
      </c>
      <c r="AD101" s="3">
        <v>3273305</v>
      </c>
      <c r="AE101" s="3">
        <v>3404655</v>
      </c>
      <c r="AF101" s="3">
        <v>3115542</v>
      </c>
      <c r="AG101" s="3">
        <v>3149036</v>
      </c>
      <c r="AH101" s="3">
        <v>3145003</v>
      </c>
      <c r="AI101" s="3">
        <v>3360591</v>
      </c>
      <c r="AJ101" s="3">
        <v>3396838</v>
      </c>
      <c r="AK101" s="3">
        <v>3933222</v>
      </c>
      <c r="AL101" s="3">
        <v>3602577</v>
      </c>
      <c r="AM101" s="3">
        <v>4303143</v>
      </c>
      <c r="AN101" s="3">
        <v>3519312</v>
      </c>
      <c r="AO101" s="3">
        <v>3891032</v>
      </c>
      <c r="AP101" s="3">
        <v>4167843</v>
      </c>
      <c r="AQ101" s="3">
        <v>3973246</v>
      </c>
      <c r="AR101" s="3">
        <v>4467909</v>
      </c>
      <c r="AS101" s="3">
        <v>4754714</v>
      </c>
      <c r="AT101" s="3">
        <v>4407998</v>
      </c>
      <c r="AU101" s="3">
        <v>4201612</v>
      </c>
    </row>
    <row r="102" spans="1:47" x14ac:dyDescent="0.3">
      <c r="A102" s="1" t="s">
        <v>147</v>
      </c>
      <c r="B102" s="3">
        <v>5704996</v>
      </c>
      <c r="C102" s="3">
        <v>5695812</v>
      </c>
      <c r="D102" s="3">
        <v>5816325</v>
      </c>
      <c r="E102" s="3">
        <v>6206569</v>
      </c>
      <c r="F102" s="3">
        <v>7187406</v>
      </c>
      <c r="G102" s="3">
        <v>8041608</v>
      </c>
      <c r="H102" s="3">
        <v>8081729</v>
      </c>
      <c r="I102" s="3">
        <v>8411667</v>
      </c>
      <c r="J102" s="3">
        <v>9478633</v>
      </c>
      <c r="K102" s="3">
        <v>10830885</v>
      </c>
      <c r="L102" s="3">
        <v>9017472</v>
      </c>
      <c r="M102" s="3">
        <v>8717720</v>
      </c>
      <c r="N102" s="3">
        <v>8702342</v>
      </c>
      <c r="O102" s="3">
        <v>9230464</v>
      </c>
      <c r="P102" s="3">
        <v>9754532</v>
      </c>
      <c r="Q102" s="3">
        <v>10313237</v>
      </c>
      <c r="R102" s="3">
        <v>10553859</v>
      </c>
      <c r="S102" s="3">
        <v>11150103</v>
      </c>
      <c r="T102" s="3">
        <v>11564757</v>
      </c>
      <c r="U102" s="3">
        <v>11840585</v>
      </c>
      <c r="V102" s="3">
        <v>11792613</v>
      </c>
      <c r="W102" s="3">
        <v>12477317</v>
      </c>
      <c r="X102" s="3">
        <v>13288939</v>
      </c>
      <c r="Y102" s="3">
        <v>13127195</v>
      </c>
      <c r="Z102" s="3">
        <v>13245105</v>
      </c>
      <c r="AA102" s="3">
        <v>13047494</v>
      </c>
      <c r="AB102" s="3">
        <v>13481654</v>
      </c>
      <c r="AC102" s="3">
        <v>13392390</v>
      </c>
      <c r="AD102" s="3">
        <v>15086720</v>
      </c>
      <c r="AE102" s="3">
        <v>15295908</v>
      </c>
      <c r="AF102" s="3">
        <v>15840582</v>
      </c>
      <c r="AG102" s="3">
        <v>15982331</v>
      </c>
      <c r="AH102" s="3">
        <v>16323095</v>
      </c>
      <c r="AI102" s="3">
        <v>16939616</v>
      </c>
      <c r="AJ102" s="3">
        <v>17986986</v>
      </c>
      <c r="AK102" s="3">
        <v>20038273</v>
      </c>
      <c r="AL102" s="3">
        <v>20299476</v>
      </c>
      <c r="AM102" s="3">
        <v>19962086</v>
      </c>
      <c r="AN102" s="3">
        <v>20585545</v>
      </c>
      <c r="AO102" s="3">
        <v>21660166</v>
      </c>
      <c r="AP102" s="3">
        <v>23148795</v>
      </c>
      <c r="AQ102" s="3">
        <v>24353934</v>
      </c>
      <c r="AR102" s="3">
        <v>24893556</v>
      </c>
      <c r="AS102" s="3">
        <v>25640122</v>
      </c>
      <c r="AT102" s="3">
        <v>26065101</v>
      </c>
      <c r="AU102" s="3">
        <v>26195845</v>
      </c>
    </row>
    <row r="103" spans="1:47" x14ac:dyDescent="0.3">
      <c r="A103" s="1" t="s">
        <v>148</v>
      </c>
      <c r="B103" s="3">
        <v>44342</v>
      </c>
      <c r="C103" s="3">
        <v>77078</v>
      </c>
      <c r="D103" s="3">
        <v>56029</v>
      </c>
      <c r="E103" s="3">
        <v>87273</v>
      </c>
      <c r="F103" s="3">
        <v>85195</v>
      </c>
      <c r="G103" s="3">
        <v>71636</v>
      </c>
      <c r="H103" s="3">
        <v>97211</v>
      </c>
      <c r="I103" s="3">
        <v>105544</v>
      </c>
      <c r="J103" s="3">
        <v>64824</v>
      </c>
      <c r="K103" s="3">
        <v>76029</v>
      </c>
      <c r="L103" s="3">
        <v>188235</v>
      </c>
      <c r="M103" s="3">
        <v>161578</v>
      </c>
      <c r="N103" s="3">
        <v>193321</v>
      </c>
      <c r="O103" s="3">
        <v>181408</v>
      </c>
      <c r="P103" s="3">
        <v>191637</v>
      </c>
      <c r="Q103" s="3">
        <v>203822</v>
      </c>
      <c r="R103" s="3">
        <v>202986</v>
      </c>
      <c r="S103" s="3">
        <v>228960</v>
      </c>
      <c r="T103" s="3">
        <v>235072</v>
      </c>
      <c r="U103" s="3">
        <v>273080</v>
      </c>
      <c r="V103" s="3">
        <v>330033</v>
      </c>
      <c r="W103" s="3">
        <v>348270</v>
      </c>
      <c r="X103" s="3">
        <v>397809</v>
      </c>
      <c r="Y103" s="3">
        <v>345407</v>
      </c>
      <c r="Z103" s="3">
        <v>394980</v>
      </c>
      <c r="AA103" s="3">
        <v>436237</v>
      </c>
      <c r="AB103" s="3">
        <v>342587</v>
      </c>
      <c r="AC103" s="3">
        <v>514409</v>
      </c>
      <c r="AD103" s="3">
        <v>303240</v>
      </c>
      <c r="AE103" s="3">
        <v>549798</v>
      </c>
      <c r="AF103" s="3">
        <v>295602</v>
      </c>
      <c r="AG103" s="3">
        <v>518279</v>
      </c>
      <c r="AH103" s="3">
        <v>472593</v>
      </c>
      <c r="AI103" s="3">
        <v>442412</v>
      </c>
      <c r="AJ103" s="3">
        <v>515347</v>
      </c>
      <c r="AK103" s="3">
        <v>664674</v>
      </c>
      <c r="AL103" s="3">
        <v>749468</v>
      </c>
      <c r="AM103" s="3">
        <v>525192</v>
      </c>
      <c r="AN103" s="3">
        <v>553822</v>
      </c>
      <c r="AO103" s="3">
        <v>718150</v>
      </c>
      <c r="AP103" s="3">
        <v>624148</v>
      </c>
      <c r="AQ103" s="3">
        <v>759449</v>
      </c>
      <c r="AR103" s="3">
        <v>679229</v>
      </c>
      <c r="AS103" s="3">
        <v>886109</v>
      </c>
      <c r="AT103" s="3">
        <v>856440</v>
      </c>
      <c r="AU103" s="3">
        <v>1166767</v>
      </c>
    </row>
    <row r="104" spans="1:47" x14ac:dyDescent="0.3">
      <c r="A104" s="1" t="s">
        <v>149</v>
      </c>
      <c r="B104" s="3">
        <v>20021438</v>
      </c>
      <c r="C104" s="3">
        <v>20146495</v>
      </c>
      <c r="D104" s="3">
        <v>20968381</v>
      </c>
      <c r="E104" s="3">
        <v>22074654</v>
      </c>
      <c r="F104" s="3">
        <v>23282575</v>
      </c>
      <c r="G104" s="3">
        <v>22782848</v>
      </c>
      <c r="H104" s="3">
        <v>23402734</v>
      </c>
      <c r="I104" s="3">
        <v>24411934</v>
      </c>
      <c r="J104" s="3">
        <v>22344111</v>
      </c>
      <c r="K104" s="3">
        <v>22314219</v>
      </c>
      <c r="L104" s="3">
        <v>22364685</v>
      </c>
      <c r="M104" s="3">
        <v>22444788</v>
      </c>
      <c r="N104" s="3">
        <v>22766554</v>
      </c>
      <c r="O104" s="3">
        <v>22527425</v>
      </c>
      <c r="P104" s="3">
        <v>23694080</v>
      </c>
      <c r="Q104" s="3">
        <v>23656207</v>
      </c>
      <c r="R104" s="3">
        <v>23993766</v>
      </c>
      <c r="S104" s="3">
        <v>24453788</v>
      </c>
      <c r="T104" s="3">
        <v>26239125</v>
      </c>
      <c r="U104" s="3">
        <v>22994055</v>
      </c>
      <c r="V104" s="3">
        <v>27476903</v>
      </c>
      <c r="W104" s="3">
        <v>27641586</v>
      </c>
      <c r="X104" s="3">
        <v>28562378</v>
      </c>
      <c r="Y104" s="3">
        <v>29416247</v>
      </c>
      <c r="Z104" s="3">
        <v>29542694</v>
      </c>
      <c r="AA104" s="3">
        <v>30360301</v>
      </c>
      <c r="AB104" s="3">
        <v>30531972</v>
      </c>
      <c r="AC104" s="3">
        <v>30498453</v>
      </c>
      <c r="AD104" s="3">
        <v>29975625</v>
      </c>
      <c r="AE104" s="3">
        <v>31250206</v>
      </c>
      <c r="AF104" s="3">
        <v>32686289</v>
      </c>
      <c r="AG104" s="3">
        <v>32754577</v>
      </c>
      <c r="AH104" s="3">
        <v>33045595</v>
      </c>
      <c r="AI104" s="3">
        <v>33322098</v>
      </c>
      <c r="AJ104" s="3">
        <v>33900094</v>
      </c>
      <c r="AK104" s="3">
        <v>34529437</v>
      </c>
      <c r="AL104" s="3">
        <v>35599280</v>
      </c>
      <c r="AM104" s="3">
        <v>30537335</v>
      </c>
      <c r="AN104" s="3">
        <v>30881404</v>
      </c>
      <c r="AO104" s="3">
        <v>33387705</v>
      </c>
      <c r="AP104" s="3">
        <v>33945501</v>
      </c>
      <c r="AQ104" s="3">
        <v>35151867</v>
      </c>
      <c r="AR104" s="3">
        <v>36410657</v>
      </c>
      <c r="AS104" s="3">
        <v>38945453</v>
      </c>
      <c r="AT104" s="3">
        <v>39604470</v>
      </c>
      <c r="AU104" s="3">
        <v>38564117</v>
      </c>
    </row>
    <row r="105" spans="1:47" x14ac:dyDescent="0.3">
      <c r="A105" s="1" t="s">
        <v>150</v>
      </c>
      <c r="B105" s="3">
        <v>5294943</v>
      </c>
      <c r="C105" s="3">
        <v>5465323</v>
      </c>
      <c r="D105" s="3">
        <v>5433712</v>
      </c>
      <c r="E105" s="3">
        <v>5498904</v>
      </c>
      <c r="F105" s="3">
        <v>4979533</v>
      </c>
      <c r="G105" s="3">
        <v>5451824</v>
      </c>
      <c r="H105" s="3">
        <v>5485760</v>
      </c>
      <c r="I105" s="3">
        <v>5586869</v>
      </c>
      <c r="J105" s="3">
        <v>5227517</v>
      </c>
      <c r="K105" s="3">
        <v>5992332</v>
      </c>
      <c r="L105" s="3">
        <v>5472837</v>
      </c>
      <c r="M105" s="3">
        <v>6623034</v>
      </c>
      <c r="N105" s="3">
        <v>6555136</v>
      </c>
      <c r="O105" s="3">
        <v>6418870</v>
      </c>
      <c r="P105" s="3">
        <v>6558448</v>
      </c>
      <c r="Q105" s="3">
        <v>6343140</v>
      </c>
      <c r="R105" s="3">
        <v>6065184</v>
      </c>
      <c r="S105" s="3">
        <v>6579858</v>
      </c>
      <c r="T105" s="3">
        <v>6735080</v>
      </c>
      <c r="U105" s="3">
        <v>6110871</v>
      </c>
      <c r="V105" s="3">
        <v>5908054</v>
      </c>
      <c r="W105" s="3">
        <v>6003505</v>
      </c>
      <c r="X105" s="3">
        <v>6202013</v>
      </c>
      <c r="Y105" s="3">
        <v>6319982</v>
      </c>
      <c r="Z105" s="3">
        <v>6191656</v>
      </c>
      <c r="AA105" s="3">
        <v>7850683</v>
      </c>
      <c r="AB105" s="3">
        <v>7780660</v>
      </c>
      <c r="AC105" s="3">
        <v>7402584</v>
      </c>
      <c r="AD105" s="3">
        <v>8056773</v>
      </c>
      <c r="AE105" s="3">
        <v>8404873</v>
      </c>
      <c r="AF105" s="3">
        <v>8501876</v>
      </c>
      <c r="AG105" s="3">
        <v>8399757</v>
      </c>
      <c r="AH105" s="3">
        <v>9800869</v>
      </c>
      <c r="AI105" s="3">
        <v>9502949</v>
      </c>
      <c r="AJ105" s="3">
        <v>9830384</v>
      </c>
      <c r="AK105" s="3">
        <v>10524890</v>
      </c>
      <c r="AL105" s="3">
        <v>9559438</v>
      </c>
      <c r="AM105" s="3">
        <v>10167713</v>
      </c>
      <c r="AN105" s="3">
        <v>10782344</v>
      </c>
      <c r="AO105" s="3">
        <v>10701797</v>
      </c>
      <c r="AP105" s="3">
        <v>11034904</v>
      </c>
      <c r="AQ105" s="3">
        <v>10852848</v>
      </c>
      <c r="AR105" s="3">
        <v>11300044</v>
      </c>
      <c r="AS105" s="3">
        <v>11409513</v>
      </c>
      <c r="AT105" s="3">
        <v>11643015</v>
      </c>
      <c r="AU105" s="3">
        <v>11875874</v>
      </c>
    </row>
    <row r="106" spans="1:47" x14ac:dyDescent="0.3">
      <c r="A106" s="1" t="s">
        <v>151</v>
      </c>
      <c r="B106" s="3">
        <v>35818</v>
      </c>
      <c r="C106" s="3">
        <v>28538</v>
      </c>
      <c r="D106" s="3">
        <v>25723</v>
      </c>
      <c r="E106" s="3">
        <v>29838</v>
      </c>
      <c r="F106" s="3">
        <v>27669</v>
      </c>
      <c r="G106" s="3">
        <v>38650</v>
      </c>
      <c r="H106" s="3">
        <v>79547</v>
      </c>
      <c r="I106" s="3">
        <v>65750</v>
      </c>
      <c r="J106" s="3">
        <v>33671</v>
      </c>
      <c r="K106" s="3">
        <v>37645</v>
      </c>
      <c r="L106" s="3">
        <v>28509</v>
      </c>
      <c r="M106" s="3">
        <v>30631</v>
      </c>
      <c r="N106" s="3">
        <v>29699</v>
      </c>
      <c r="O106" s="3">
        <v>42238</v>
      </c>
      <c r="P106" s="3">
        <v>27327</v>
      </c>
      <c r="Q106" s="3">
        <v>21627</v>
      </c>
      <c r="R106" s="3">
        <v>20834</v>
      </c>
      <c r="S106" s="3">
        <v>29063</v>
      </c>
      <c r="T106" s="3">
        <v>28034</v>
      </c>
      <c r="U106" s="3">
        <v>30021</v>
      </c>
      <c r="V106" s="3">
        <v>46725</v>
      </c>
      <c r="W106" s="3">
        <v>29489</v>
      </c>
      <c r="X106" s="3">
        <v>24448</v>
      </c>
      <c r="Y106" s="3">
        <v>52228</v>
      </c>
      <c r="Z106" s="3">
        <v>74856</v>
      </c>
      <c r="AA106" s="3">
        <v>31394</v>
      </c>
      <c r="AB106" s="3">
        <v>44636</v>
      </c>
      <c r="AC106" s="3">
        <v>73140</v>
      </c>
      <c r="AD106" s="3">
        <v>84853</v>
      </c>
      <c r="AE106" s="3">
        <v>45934</v>
      </c>
      <c r="AF106" s="3">
        <v>59508</v>
      </c>
      <c r="AG106" s="3">
        <v>53594</v>
      </c>
      <c r="AH106" s="3">
        <v>90579</v>
      </c>
      <c r="AI106" s="3">
        <v>69655</v>
      </c>
      <c r="AJ106" s="3">
        <v>78486</v>
      </c>
      <c r="AK106" s="3">
        <v>86455</v>
      </c>
      <c r="AL106" s="3">
        <v>67448</v>
      </c>
      <c r="AM106" s="3">
        <v>89447</v>
      </c>
      <c r="AN106" s="3">
        <v>100141</v>
      </c>
      <c r="AO106" s="3">
        <v>97373</v>
      </c>
      <c r="AP106" s="3">
        <v>107268</v>
      </c>
      <c r="AQ106" s="3">
        <v>49801</v>
      </c>
      <c r="AR106" s="3">
        <v>69625</v>
      </c>
      <c r="AS106" s="3">
        <v>83122</v>
      </c>
      <c r="AT106" s="3">
        <v>101847</v>
      </c>
      <c r="AU106" s="3">
        <v>85353</v>
      </c>
    </row>
    <row r="107" spans="1:47" x14ac:dyDescent="0.3">
      <c r="A107" s="1" t="s">
        <v>152</v>
      </c>
      <c r="B107" s="3">
        <v>279490572</v>
      </c>
      <c r="C107" s="3">
        <v>272144812</v>
      </c>
      <c r="D107" s="3">
        <v>307160130</v>
      </c>
      <c r="E107" s="3">
        <v>284781339</v>
      </c>
      <c r="F107" s="3">
        <v>270384075</v>
      </c>
      <c r="G107" s="3">
        <v>272745276</v>
      </c>
      <c r="H107" s="3">
        <v>279667694</v>
      </c>
      <c r="I107" s="3">
        <v>291161652</v>
      </c>
      <c r="J107" s="3">
        <v>297921605</v>
      </c>
      <c r="K107" s="3">
        <v>240495788</v>
      </c>
      <c r="L107" s="3">
        <v>267781520</v>
      </c>
      <c r="M107" s="3">
        <v>265142602</v>
      </c>
      <c r="N107" s="3">
        <v>264471009</v>
      </c>
      <c r="O107" s="3">
        <v>290945972</v>
      </c>
      <c r="P107" s="3">
        <v>281603760</v>
      </c>
      <c r="Q107" s="3">
        <v>286610518</v>
      </c>
      <c r="R107" s="3">
        <v>279415351</v>
      </c>
      <c r="S107" s="3">
        <v>268603004</v>
      </c>
      <c r="T107" s="3">
        <v>276583863</v>
      </c>
      <c r="U107" s="3">
        <v>266825273</v>
      </c>
      <c r="V107" s="3">
        <v>256993281</v>
      </c>
      <c r="W107" s="3">
        <v>278980652</v>
      </c>
      <c r="X107" s="3">
        <v>304619922</v>
      </c>
      <c r="Y107" s="3">
        <v>270203771</v>
      </c>
      <c r="Z107" s="3">
        <v>285333037</v>
      </c>
      <c r="AA107" s="3">
        <v>310493658</v>
      </c>
      <c r="AB107" s="3">
        <v>301079129</v>
      </c>
      <c r="AC107" s="3">
        <v>297834904</v>
      </c>
      <c r="AD107" s="3">
        <v>296077184</v>
      </c>
      <c r="AE107" s="3">
        <v>322775223</v>
      </c>
      <c r="AF107" s="3">
        <v>305490791</v>
      </c>
      <c r="AG107" s="3">
        <v>309797726</v>
      </c>
      <c r="AH107" s="3">
        <v>307591701</v>
      </c>
      <c r="AI107" s="3">
        <v>328178612</v>
      </c>
      <c r="AJ107" s="3">
        <v>317670679</v>
      </c>
      <c r="AK107" s="3">
        <v>297111666</v>
      </c>
      <c r="AL107" s="3">
        <v>314208368</v>
      </c>
      <c r="AM107" s="3">
        <v>329394973</v>
      </c>
      <c r="AN107" s="3">
        <v>334136144</v>
      </c>
      <c r="AO107" s="3">
        <v>332594357</v>
      </c>
      <c r="AP107" s="3">
        <v>373633249</v>
      </c>
      <c r="AQ107" s="3">
        <v>368344857</v>
      </c>
      <c r="AR107" s="3">
        <v>374070106</v>
      </c>
      <c r="AS107" s="3">
        <v>380264734</v>
      </c>
      <c r="AT107" s="3">
        <v>376577033</v>
      </c>
      <c r="AU107" s="3">
        <v>374252074</v>
      </c>
    </row>
    <row r="108" spans="1:47" x14ac:dyDescent="0.3">
      <c r="A108" s="1" t="s">
        <v>153</v>
      </c>
      <c r="B108" s="3">
        <v>3070342</v>
      </c>
      <c r="C108" s="3">
        <v>3081271</v>
      </c>
      <c r="D108" s="3">
        <v>2718068</v>
      </c>
      <c r="E108" s="3">
        <v>3055431</v>
      </c>
      <c r="F108" s="3">
        <v>2928797</v>
      </c>
      <c r="G108" s="3">
        <v>3291956</v>
      </c>
      <c r="H108" s="3">
        <v>2781940</v>
      </c>
      <c r="I108" s="3">
        <v>2935377</v>
      </c>
      <c r="J108" s="3">
        <v>2918123</v>
      </c>
      <c r="K108" s="3">
        <v>2483479</v>
      </c>
      <c r="L108" s="3">
        <v>2608595</v>
      </c>
      <c r="M108" s="3">
        <v>2829802</v>
      </c>
      <c r="N108" s="3">
        <v>2953890</v>
      </c>
      <c r="O108" s="3">
        <v>3284599</v>
      </c>
      <c r="P108" s="3">
        <v>3172003</v>
      </c>
      <c r="Q108" s="3">
        <v>3435185</v>
      </c>
      <c r="R108" s="3">
        <v>3410576</v>
      </c>
      <c r="S108" s="3">
        <v>3524754</v>
      </c>
      <c r="T108" s="3">
        <v>3568051</v>
      </c>
      <c r="U108" s="3">
        <v>3326043</v>
      </c>
      <c r="V108" s="3">
        <v>4090128</v>
      </c>
      <c r="W108" s="3">
        <v>2829611</v>
      </c>
      <c r="X108" s="3">
        <v>3411139</v>
      </c>
      <c r="Y108" s="3">
        <v>3468811</v>
      </c>
      <c r="Z108" s="3">
        <v>3642941</v>
      </c>
      <c r="AA108" s="3">
        <v>3193537</v>
      </c>
      <c r="AB108" s="3">
        <v>3376252</v>
      </c>
      <c r="AC108" s="3">
        <v>3238214</v>
      </c>
      <c r="AD108" s="3">
        <v>3195038</v>
      </c>
      <c r="AE108" s="3">
        <v>3264486</v>
      </c>
      <c r="AF108" s="3">
        <v>3747945</v>
      </c>
      <c r="AG108" s="3">
        <v>3778249</v>
      </c>
      <c r="AH108" s="3">
        <v>3495053</v>
      </c>
      <c r="AI108" s="3">
        <v>3412475</v>
      </c>
      <c r="AJ108" s="3">
        <v>3165035</v>
      </c>
      <c r="AK108" s="3">
        <v>3223432</v>
      </c>
      <c r="AL108" s="3">
        <v>3215311</v>
      </c>
      <c r="AM108" s="3">
        <v>3238547</v>
      </c>
      <c r="AN108" s="3">
        <v>3345318</v>
      </c>
      <c r="AO108" s="3">
        <v>3593858</v>
      </c>
      <c r="AP108" s="3">
        <v>3634092</v>
      </c>
      <c r="AQ108" s="3">
        <v>4209674</v>
      </c>
      <c r="AR108" s="3">
        <v>4555985</v>
      </c>
      <c r="AS108" s="3">
        <v>4616124</v>
      </c>
      <c r="AT108" s="3">
        <v>4559674</v>
      </c>
      <c r="AU108" s="3">
        <v>4030990</v>
      </c>
    </row>
    <row r="109" spans="1:47" x14ac:dyDescent="0.3">
      <c r="A109" s="1" t="s">
        <v>154</v>
      </c>
      <c r="B109" s="3">
        <v>6283137</v>
      </c>
      <c r="C109" s="3">
        <v>6218545</v>
      </c>
      <c r="D109" s="3">
        <v>6233065</v>
      </c>
      <c r="E109" s="3">
        <v>6549864</v>
      </c>
      <c r="F109" s="3">
        <v>6860103</v>
      </c>
      <c r="G109" s="3">
        <v>6893412</v>
      </c>
      <c r="H109" s="3">
        <v>6886772</v>
      </c>
      <c r="I109" s="3">
        <v>7094212</v>
      </c>
      <c r="J109" s="3">
        <v>7515027</v>
      </c>
      <c r="K109" s="3">
        <v>7962044</v>
      </c>
      <c r="L109" s="3">
        <v>8166606</v>
      </c>
      <c r="M109" s="3">
        <v>8576823</v>
      </c>
      <c r="N109" s="3">
        <v>8928806</v>
      </c>
      <c r="O109" s="3">
        <v>9496484</v>
      </c>
      <c r="P109" s="3">
        <v>9556991</v>
      </c>
      <c r="Q109" s="3">
        <v>9943826</v>
      </c>
      <c r="R109" s="3">
        <v>10329901</v>
      </c>
      <c r="S109" s="3">
        <v>10026035</v>
      </c>
      <c r="T109" s="3">
        <v>10332763</v>
      </c>
      <c r="U109" s="3">
        <v>10565184</v>
      </c>
      <c r="V109" s="3">
        <v>10615553</v>
      </c>
      <c r="W109" s="3">
        <v>11457535</v>
      </c>
      <c r="X109" s="3">
        <v>13007460</v>
      </c>
      <c r="Y109" s="3">
        <v>13123803</v>
      </c>
      <c r="Z109" s="3">
        <v>13904421</v>
      </c>
      <c r="AA109" s="3">
        <v>14886564</v>
      </c>
      <c r="AB109" s="3">
        <v>15347935</v>
      </c>
      <c r="AC109" s="3">
        <v>15682655</v>
      </c>
      <c r="AD109" s="3">
        <v>15850793</v>
      </c>
      <c r="AE109" s="3">
        <v>17282035</v>
      </c>
      <c r="AF109" s="3">
        <v>17792888</v>
      </c>
      <c r="AG109" s="3">
        <v>19068056</v>
      </c>
      <c r="AH109" s="3">
        <v>20156466</v>
      </c>
      <c r="AI109" s="3">
        <v>20580720</v>
      </c>
      <c r="AJ109" s="3">
        <v>20196060</v>
      </c>
      <c r="AK109" s="3">
        <v>20633545</v>
      </c>
      <c r="AL109" s="3">
        <v>21345244</v>
      </c>
      <c r="AM109" s="3">
        <v>21647310</v>
      </c>
      <c r="AN109" s="3">
        <v>22303060</v>
      </c>
      <c r="AO109" s="3">
        <v>22759371</v>
      </c>
      <c r="AP109" s="3">
        <v>23658024</v>
      </c>
      <c r="AQ109" s="3">
        <v>23914616</v>
      </c>
      <c r="AR109" s="3">
        <v>24524733</v>
      </c>
      <c r="AS109" s="3">
        <v>25112771</v>
      </c>
      <c r="AT109" s="3">
        <v>25382626</v>
      </c>
      <c r="AU109" s="3">
        <v>26532482</v>
      </c>
    </row>
    <row r="110" spans="1:47" x14ac:dyDescent="0.3">
      <c r="A110" s="1" t="s">
        <v>155</v>
      </c>
      <c r="B110" s="3">
        <v>324286</v>
      </c>
      <c r="C110" s="3">
        <v>315190</v>
      </c>
      <c r="D110" s="3">
        <v>306550</v>
      </c>
      <c r="E110" s="3">
        <v>301084</v>
      </c>
      <c r="F110" s="3">
        <v>347354</v>
      </c>
      <c r="G110" s="3">
        <v>333869</v>
      </c>
      <c r="H110" s="3">
        <v>331533</v>
      </c>
      <c r="I110" s="3">
        <v>300994</v>
      </c>
      <c r="J110" s="3">
        <v>283919</v>
      </c>
      <c r="K110" s="3">
        <v>266771</v>
      </c>
      <c r="L110" s="3">
        <v>307653</v>
      </c>
      <c r="M110" s="3">
        <v>308601</v>
      </c>
      <c r="N110" s="3">
        <v>353525</v>
      </c>
      <c r="O110" s="3">
        <v>312255</v>
      </c>
      <c r="P110" s="3">
        <v>340290</v>
      </c>
      <c r="Q110" s="3">
        <v>345964</v>
      </c>
      <c r="R110" s="3">
        <v>304287</v>
      </c>
      <c r="S110" s="3">
        <v>334844</v>
      </c>
      <c r="T110" s="3">
        <v>342222</v>
      </c>
      <c r="U110" s="3">
        <v>344392</v>
      </c>
      <c r="V110" s="3">
        <v>300279</v>
      </c>
      <c r="W110" s="3">
        <v>336232</v>
      </c>
      <c r="X110" s="3">
        <v>344379</v>
      </c>
      <c r="Y110" s="3">
        <v>350137</v>
      </c>
      <c r="Z110" s="3">
        <v>332285</v>
      </c>
      <c r="AA110" s="3">
        <v>367311</v>
      </c>
      <c r="AB110" s="3">
        <v>366216</v>
      </c>
      <c r="AC110" s="3">
        <v>395367</v>
      </c>
      <c r="AD110" s="3">
        <v>412857</v>
      </c>
      <c r="AE110" s="3">
        <v>427357</v>
      </c>
      <c r="AF110" s="3">
        <v>434744</v>
      </c>
      <c r="AG110" s="3">
        <v>442727</v>
      </c>
      <c r="AH110" s="3">
        <v>459263</v>
      </c>
      <c r="AI110" s="3">
        <v>430654</v>
      </c>
      <c r="AJ110" s="3">
        <v>472315</v>
      </c>
      <c r="AK110" s="3">
        <v>466981</v>
      </c>
      <c r="AL110" s="3">
        <v>489872</v>
      </c>
      <c r="AM110" s="3">
        <v>480610</v>
      </c>
      <c r="AN110" s="3">
        <v>512525</v>
      </c>
      <c r="AO110" s="3">
        <v>537440</v>
      </c>
      <c r="AP110" s="3">
        <v>571682</v>
      </c>
      <c r="AQ110" s="3">
        <v>602142</v>
      </c>
      <c r="AR110" s="3">
        <v>646939</v>
      </c>
      <c r="AS110" s="3">
        <v>629853</v>
      </c>
      <c r="AT110" s="3">
        <v>670825</v>
      </c>
      <c r="AU110" s="3">
        <v>635008</v>
      </c>
    </row>
    <row r="111" spans="1:47" x14ac:dyDescent="0.3">
      <c r="A111" s="1" t="s">
        <v>156</v>
      </c>
      <c r="B111" s="3">
        <v>17645</v>
      </c>
      <c r="C111" s="3">
        <v>17742</v>
      </c>
      <c r="D111" s="3">
        <v>19830</v>
      </c>
      <c r="E111" s="3">
        <v>20877</v>
      </c>
      <c r="F111" s="3">
        <v>24642</v>
      </c>
      <c r="G111" s="3">
        <v>25136</v>
      </c>
      <c r="H111" s="3">
        <v>21214</v>
      </c>
      <c r="I111" s="3">
        <v>19391</v>
      </c>
      <c r="J111" s="3">
        <v>16286</v>
      </c>
      <c r="K111" s="3">
        <v>25759</v>
      </c>
      <c r="L111" s="3">
        <v>26252</v>
      </c>
      <c r="M111" s="3">
        <v>32824</v>
      </c>
      <c r="N111" s="3">
        <v>20362</v>
      </c>
      <c r="O111" s="3">
        <v>30847</v>
      </c>
      <c r="P111" s="3">
        <v>29189</v>
      </c>
      <c r="Q111" s="3">
        <v>30739</v>
      </c>
      <c r="R111" s="3">
        <v>34127</v>
      </c>
      <c r="S111" s="3">
        <v>39440</v>
      </c>
      <c r="T111" s="3">
        <v>34454</v>
      </c>
      <c r="U111" s="3">
        <v>23012</v>
      </c>
      <c r="V111" s="3">
        <v>38367</v>
      </c>
      <c r="W111" s="3">
        <v>22820</v>
      </c>
      <c r="X111" s="3">
        <v>36779</v>
      </c>
      <c r="Y111" s="3">
        <v>36456</v>
      </c>
      <c r="Z111" s="3">
        <v>32995</v>
      </c>
      <c r="AA111" s="3">
        <v>40123</v>
      </c>
      <c r="AB111" s="3">
        <v>50358</v>
      </c>
      <c r="AC111" s="3">
        <v>49400</v>
      </c>
      <c r="AD111" s="3">
        <v>51849</v>
      </c>
      <c r="AE111" s="3">
        <v>52626</v>
      </c>
      <c r="AF111" s="3">
        <v>45886</v>
      </c>
      <c r="AG111" s="3">
        <v>54846</v>
      </c>
      <c r="AH111" s="3">
        <v>55540</v>
      </c>
      <c r="AI111" s="3">
        <v>52326</v>
      </c>
      <c r="AJ111" s="3">
        <v>58443</v>
      </c>
      <c r="AK111" s="3">
        <v>57962</v>
      </c>
      <c r="AL111" s="3">
        <v>59115</v>
      </c>
      <c r="AM111" s="3">
        <v>57777</v>
      </c>
      <c r="AN111" s="3">
        <v>74353</v>
      </c>
      <c r="AO111" s="3">
        <v>79636</v>
      </c>
      <c r="AP111" s="3">
        <v>84198</v>
      </c>
      <c r="AQ111" s="3">
        <v>97410</v>
      </c>
      <c r="AR111" s="3">
        <v>117718</v>
      </c>
      <c r="AS111" s="3">
        <v>186147</v>
      </c>
      <c r="AT111" s="3">
        <v>193822</v>
      </c>
      <c r="AU111" s="3">
        <v>148720</v>
      </c>
    </row>
    <row r="112" spans="1:47" x14ac:dyDescent="0.3">
      <c r="A112" s="1" t="s">
        <v>157</v>
      </c>
      <c r="B112" s="3">
        <v>8299704</v>
      </c>
      <c r="C112" s="3">
        <v>7012842</v>
      </c>
      <c r="D112" s="3">
        <v>7295624</v>
      </c>
      <c r="E112" s="3">
        <v>7351802</v>
      </c>
      <c r="F112" s="3">
        <v>8788214</v>
      </c>
      <c r="G112" s="3">
        <v>7611177</v>
      </c>
      <c r="H112" s="3">
        <v>7903446</v>
      </c>
      <c r="I112" s="3">
        <v>10567575</v>
      </c>
      <c r="J112" s="3">
        <v>10639042</v>
      </c>
      <c r="K112" s="3">
        <v>10756588</v>
      </c>
      <c r="L112" s="3">
        <v>12465066</v>
      </c>
      <c r="M112" s="3">
        <v>15241159</v>
      </c>
      <c r="N112" s="3">
        <v>14163590</v>
      </c>
      <c r="O112" s="3">
        <v>16710757</v>
      </c>
      <c r="P112" s="3">
        <v>19241032</v>
      </c>
      <c r="Q112" s="3">
        <v>19818410</v>
      </c>
      <c r="R112" s="3">
        <v>22648027</v>
      </c>
      <c r="S112" s="3">
        <v>21860940</v>
      </c>
      <c r="T112" s="3">
        <v>22659694</v>
      </c>
      <c r="U112" s="3">
        <v>24428259</v>
      </c>
      <c r="V112" s="3">
        <v>27853679</v>
      </c>
      <c r="W112" s="3">
        <v>26742428</v>
      </c>
      <c r="X112" s="3">
        <v>26224451</v>
      </c>
      <c r="Y112" s="3">
        <v>29724684</v>
      </c>
      <c r="Z112" s="3">
        <v>34131089</v>
      </c>
      <c r="AA112" s="3">
        <v>30422845</v>
      </c>
      <c r="AB112" s="3">
        <v>34952521</v>
      </c>
      <c r="AC112" s="3">
        <v>35680014</v>
      </c>
      <c r="AD112" s="3">
        <v>43143872</v>
      </c>
      <c r="AE112" s="3">
        <v>39552373</v>
      </c>
      <c r="AF112" s="3">
        <v>35975313</v>
      </c>
      <c r="AG112" s="3">
        <v>35313588</v>
      </c>
      <c r="AH112" s="3">
        <v>35874687</v>
      </c>
      <c r="AI112" s="3">
        <v>46441491</v>
      </c>
      <c r="AJ112" s="3">
        <v>49889679</v>
      </c>
      <c r="AK112" s="3">
        <v>48661373</v>
      </c>
      <c r="AL112" s="3">
        <v>50573120</v>
      </c>
      <c r="AM112" s="3">
        <v>56873223</v>
      </c>
      <c r="AN112" s="3">
        <v>62208711</v>
      </c>
      <c r="AO112" s="3">
        <v>59849890</v>
      </c>
      <c r="AP112" s="3">
        <v>62789331</v>
      </c>
      <c r="AQ112" s="3">
        <v>62720573</v>
      </c>
      <c r="AR112" s="3">
        <v>73096861</v>
      </c>
      <c r="AS112" s="3">
        <v>74461405</v>
      </c>
      <c r="AT112" s="3">
        <v>70196634</v>
      </c>
      <c r="AU112" s="3">
        <v>68085491</v>
      </c>
    </row>
    <row r="113" spans="1:47" x14ac:dyDescent="0.3">
      <c r="A113" s="1" t="s">
        <v>158</v>
      </c>
      <c r="B113" s="3">
        <v>198446</v>
      </c>
      <c r="C113" s="3">
        <v>202299</v>
      </c>
      <c r="D113" s="3">
        <v>251329</v>
      </c>
      <c r="E113" s="3">
        <v>205809</v>
      </c>
      <c r="F113" s="3">
        <v>257358</v>
      </c>
      <c r="G113" s="3">
        <v>212537</v>
      </c>
      <c r="H113" s="3">
        <v>217597</v>
      </c>
      <c r="I113" s="3">
        <v>229052</v>
      </c>
      <c r="J113" s="3">
        <v>233508</v>
      </c>
      <c r="K113" s="3">
        <v>231726</v>
      </c>
      <c r="L113" s="3">
        <v>263006</v>
      </c>
      <c r="M113" s="3">
        <v>264551</v>
      </c>
      <c r="N113" s="3">
        <v>277271</v>
      </c>
      <c r="O113" s="3">
        <v>293161</v>
      </c>
      <c r="P113" s="3">
        <v>313925</v>
      </c>
      <c r="Q113" s="3">
        <v>311815</v>
      </c>
      <c r="R113" s="3">
        <v>327458</v>
      </c>
      <c r="S113" s="3">
        <v>381882</v>
      </c>
      <c r="T113" s="3">
        <v>398209</v>
      </c>
      <c r="U113" s="3">
        <v>303780</v>
      </c>
      <c r="V113" s="3">
        <v>285473</v>
      </c>
      <c r="W113" s="3">
        <v>335287</v>
      </c>
      <c r="X113" s="3">
        <v>328705</v>
      </c>
      <c r="Y113" s="3">
        <v>335075</v>
      </c>
      <c r="Z113" s="3">
        <v>341773</v>
      </c>
      <c r="AA113" s="3">
        <v>343767</v>
      </c>
      <c r="AB113" s="3">
        <v>345472</v>
      </c>
      <c r="AC113" s="3">
        <v>377124</v>
      </c>
      <c r="AD113" s="3">
        <v>416583</v>
      </c>
      <c r="AE113" s="3">
        <v>422537</v>
      </c>
      <c r="AF113" s="3">
        <v>448822</v>
      </c>
      <c r="AG113" s="3">
        <v>490437</v>
      </c>
      <c r="AH113" s="3">
        <v>463000</v>
      </c>
      <c r="AI113" s="3">
        <v>531855</v>
      </c>
      <c r="AJ113" s="3">
        <v>534623</v>
      </c>
      <c r="AK113" s="3">
        <v>533291</v>
      </c>
      <c r="AL113" s="3">
        <v>516374</v>
      </c>
      <c r="AM113" s="3">
        <v>523198</v>
      </c>
      <c r="AN113" s="3">
        <v>553638</v>
      </c>
      <c r="AO113" s="3">
        <v>522062</v>
      </c>
      <c r="AP113" s="3">
        <v>599483</v>
      </c>
      <c r="AQ113" s="3">
        <v>569351</v>
      </c>
      <c r="AR113" s="3">
        <v>588114</v>
      </c>
      <c r="AS113" s="3">
        <v>628163</v>
      </c>
      <c r="AT113" s="3">
        <v>676447</v>
      </c>
      <c r="AU113" s="3">
        <v>841899</v>
      </c>
    </row>
    <row r="114" spans="1:47" x14ac:dyDescent="0.3">
      <c r="A114" s="1" t="s">
        <v>159</v>
      </c>
      <c r="B114" s="3">
        <v>317712426</v>
      </c>
      <c r="C114" s="3">
        <v>307289937</v>
      </c>
      <c r="D114" s="3">
        <v>334928838</v>
      </c>
      <c r="E114" s="3">
        <v>331970614</v>
      </c>
      <c r="F114" s="3">
        <v>356963090</v>
      </c>
      <c r="G114" s="3">
        <v>347686462</v>
      </c>
      <c r="H114" s="3">
        <v>369481153</v>
      </c>
      <c r="I114" s="3">
        <v>385208745</v>
      </c>
      <c r="J114" s="3">
        <v>375251758</v>
      </c>
      <c r="K114" s="3">
        <v>396871310</v>
      </c>
      <c r="L114" s="3">
        <v>410075231</v>
      </c>
      <c r="M114" s="3">
        <v>421949049</v>
      </c>
      <c r="N114" s="3">
        <v>448016295</v>
      </c>
      <c r="O114" s="3">
        <v>465342898</v>
      </c>
      <c r="P114" s="3">
        <v>468164572</v>
      </c>
      <c r="Q114" s="3">
        <v>468675242</v>
      </c>
      <c r="R114" s="3">
        <v>461439908</v>
      </c>
      <c r="S114" s="3">
        <v>487457902</v>
      </c>
      <c r="T114" s="3">
        <v>514421640</v>
      </c>
      <c r="U114" s="3">
        <v>518568653</v>
      </c>
      <c r="V114" s="3">
        <v>518512573</v>
      </c>
      <c r="W114" s="3">
        <v>527878059</v>
      </c>
      <c r="X114" s="3">
        <v>529599553</v>
      </c>
      <c r="Y114" s="3">
        <v>538591048</v>
      </c>
      <c r="Z114" s="3">
        <v>547162009</v>
      </c>
      <c r="AA114" s="3">
        <v>568658031</v>
      </c>
      <c r="AB114" s="3">
        <v>577136893</v>
      </c>
      <c r="AC114" s="3">
        <v>578813977</v>
      </c>
      <c r="AD114" s="3">
        <v>611177579</v>
      </c>
      <c r="AE114" s="3">
        <v>598668171</v>
      </c>
      <c r="AF114" s="3">
        <v>600246617</v>
      </c>
      <c r="AG114" s="3">
        <v>571051228</v>
      </c>
      <c r="AH114" s="3">
        <v>586931423</v>
      </c>
      <c r="AI114" s="3">
        <v>607348698</v>
      </c>
      <c r="AJ114" s="3">
        <v>634225091</v>
      </c>
      <c r="AK114" s="3">
        <v>640705012</v>
      </c>
      <c r="AL114" s="3">
        <v>656556273</v>
      </c>
      <c r="AM114" s="3">
        <v>687050383</v>
      </c>
      <c r="AN114" s="3">
        <v>685656731</v>
      </c>
      <c r="AO114" s="3">
        <v>701138548</v>
      </c>
      <c r="AP114" s="3">
        <v>726376264</v>
      </c>
      <c r="AQ114" s="3">
        <v>736596755</v>
      </c>
      <c r="AR114" s="3">
        <v>742504938</v>
      </c>
      <c r="AS114" s="3">
        <v>742438725</v>
      </c>
      <c r="AT114" s="3">
        <v>745337946</v>
      </c>
      <c r="AU114" s="3">
        <v>756158217</v>
      </c>
    </row>
    <row r="115" spans="1:47" x14ac:dyDescent="0.3">
      <c r="A115" s="1" t="s">
        <v>160</v>
      </c>
      <c r="B115" s="3">
        <v>3160518</v>
      </c>
      <c r="C115" s="3">
        <v>3247954</v>
      </c>
      <c r="D115" s="3">
        <v>3284307</v>
      </c>
      <c r="E115" s="3">
        <v>3425815</v>
      </c>
      <c r="F115" s="3">
        <v>2700161</v>
      </c>
      <c r="G115" s="3">
        <v>2670645</v>
      </c>
      <c r="H115" s="3">
        <v>2930316</v>
      </c>
      <c r="I115" s="3">
        <v>3150013</v>
      </c>
      <c r="J115" s="3">
        <v>3439790</v>
      </c>
      <c r="K115" s="3">
        <v>3695377</v>
      </c>
      <c r="L115" s="3">
        <v>3767941</v>
      </c>
      <c r="M115" s="3">
        <v>3870736</v>
      </c>
      <c r="N115" s="3">
        <v>4018413</v>
      </c>
      <c r="O115" s="3">
        <v>4105885</v>
      </c>
      <c r="P115" s="3">
        <v>4220432</v>
      </c>
      <c r="Q115" s="3">
        <v>4506219</v>
      </c>
      <c r="R115" s="3">
        <v>4687732</v>
      </c>
      <c r="S115" s="3">
        <v>4873349</v>
      </c>
      <c r="T115" s="3">
        <v>4729975</v>
      </c>
      <c r="U115" s="3">
        <v>5098906</v>
      </c>
      <c r="V115" s="3">
        <v>5063837</v>
      </c>
      <c r="W115" s="3">
        <v>5374109</v>
      </c>
      <c r="X115" s="3">
        <v>5704677</v>
      </c>
      <c r="Y115" s="3">
        <v>6098520</v>
      </c>
      <c r="Z115" s="3">
        <v>6360720</v>
      </c>
      <c r="AA115" s="3">
        <v>6490813</v>
      </c>
      <c r="AB115" s="3">
        <v>6670401</v>
      </c>
      <c r="AC115" s="3">
        <v>6907174</v>
      </c>
      <c r="AD115" s="3">
        <v>7103347</v>
      </c>
      <c r="AE115" s="3">
        <v>7310625</v>
      </c>
      <c r="AF115" s="3">
        <v>7581515</v>
      </c>
      <c r="AG115" s="3">
        <v>7809365</v>
      </c>
      <c r="AH115" s="3">
        <v>8072310</v>
      </c>
      <c r="AI115" s="3">
        <v>8373679</v>
      </c>
      <c r="AJ115" s="3">
        <v>8616379</v>
      </c>
      <c r="AK115" s="3">
        <v>8898186</v>
      </c>
      <c r="AL115" s="3">
        <v>9029243</v>
      </c>
      <c r="AM115" s="3">
        <v>8992794</v>
      </c>
      <c r="AN115" s="3">
        <v>8982232</v>
      </c>
      <c r="AO115" s="3">
        <v>8950029</v>
      </c>
      <c r="AP115" s="3">
        <v>9407271</v>
      </c>
      <c r="AQ115" s="3">
        <v>9833675</v>
      </c>
      <c r="AR115" s="3">
        <v>9855486</v>
      </c>
      <c r="AS115" s="3">
        <v>10039330</v>
      </c>
      <c r="AT115" s="3">
        <v>10356764</v>
      </c>
      <c r="AU115" s="3">
        <v>10529936</v>
      </c>
    </row>
    <row r="116" spans="1:47" x14ac:dyDescent="0.3">
      <c r="A116" s="1" t="s">
        <v>161</v>
      </c>
      <c r="B116" s="3">
        <v>31694353</v>
      </c>
      <c r="C116" s="3">
        <v>28677560</v>
      </c>
      <c r="D116" s="3">
        <v>28960556</v>
      </c>
      <c r="E116" s="3">
        <v>32520805</v>
      </c>
      <c r="F116" s="3">
        <v>24306881</v>
      </c>
      <c r="G116" s="3">
        <v>29638910</v>
      </c>
      <c r="H116" s="3">
        <v>24033296</v>
      </c>
      <c r="I116" s="3">
        <v>30926595</v>
      </c>
      <c r="J116" s="3">
        <v>22660117</v>
      </c>
      <c r="K116" s="3">
        <v>25377975</v>
      </c>
      <c r="L116" s="3">
        <v>24851692</v>
      </c>
      <c r="M116" s="3">
        <v>31108450</v>
      </c>
      <c r="N116" s="3">
        <v>34862311</v>
      </c>
      <c r="O116" s="3">
        <v>33841313</v>
      </c>
      <c r="P116" s="3">
        <v>32045448</v>
      </c>
      <c r="Q116" s="3">
        <v>30414111</v>
      </c>
      <c r="R116" s="3">
        <v>32511687</v>
      </c>
      <c r="S116" s="3">
        <v>31036858</v>
      </c>
      <c r="T116" s="3">
        <v>34672561</v>
      </c>
      <c r="U116" s="3">
        <v>38193583</v>
      </c>
      <c r="V116" s="3">
        <v>29020285</v>
      </c>
      <c r="W116" s="3">
        <v>30490821</v>
      </c>
      <c r="X116" s="3">
        <v>27468554</v>
      </c>
      <c r="Y116" s="3">
        <v>22878286</v>
      </c>
      <c r="Z116" s="3">
        <v>23208815</v>
      </c>
      <c r="AA116" s="3">
        <v>23069937</v>
      </c>
      <c r="AB116" s="3">
        <v>25318422</v>
      </c>
      <c r="AC116" s="3">
        <v>21117912</v>
      </c>
      <c r="AD116" s="3">
        <v>20208686</v>
      </c>
      <c r="AE116" s="3">
        <v>20121357</v>
      </c>
      <c r="AF116" s="3">
        <v>23339174</v>
      </c>
      <c r="AG116" s="3">
        <v>20925843</v>
      </c>
      <c r="AH116" s="3">
        <v>14605525</v>
      </c>
      <c r="AI116" s="3">
        <v>17687590</v>
      </c>
      <c r="AJ116" s="3">
        <v>15159234</v>
      </c>
      <c r="AK116" s="3">
        <v>12650614</v>
      </c>
      <c r="AL116" s="3">
        <v>15173937</v>
      </c>
      <c r="AM116" s="3">
        <v>18083497</v>
      </c>
      <c r="AN116" s="3">
        <v>18218788</v>
      </c>
      <c r="AO116" s="3">
        <v>11935410</v>
      </c>
      <c r="AP116" s="3">
        <v>13104423</v>
      </c>
      <c r="AQ116" s="3">
        <v>14496348</v>
      </c>
      <c r="AR116" s="3">
        <v>16662395</v>
      </c>
      <c r="AS116" s="3">
        <v>15250446</v>
      </c>
      <c r="AT116" s="3">
        <v>13755752</v>
      </c>
      <c r="AU116" s="3">
        <v>13378793</v>
      </c>
    </row>
    <row r="117" spans="1:47" x14ac:dyDescent="0.3">
      <c r="A117" s="1" t="s">
        <v>162</v>
      </c>
      <c r="B117" s="3">
        <v>902395</v>
      </c>
      <c r="C117" s="3">
        <v>700823</v>
      </c>
      <c r="D117" s="3">
        <v>633189</v>
      </c>
      <c r="E117" s="3">
        <v>722086</v>
      </c>
      <c r="F117" s="3">
        <v>1006573</v>
      </c>
      <c r="G117" s="3">
        <v>630869</v>
      </c>
      <c r="H117" s="3">
        <v>976613</v>
      </c>
      <c r="I117" s="3">
        <v>1086917</v>
      </c>
      <c r="J117" s="3">
        <v>1110535</v>
      </c>
      <c r="K117" s="3">
        <v>929999</v>
      </c>
      <c r="L117" s="3">
        <v>813680</v>
      </c>
      <c r="M117" s="3">
        <v>828267</v>
      </c>
      <c r="N117" s="3">
        <v>851319</v>
      </c>
      <c r="O117" s="3">
        <v>932270</v>
      </c>
      <c r="P117" s="3">
        <v>895218</v>
      </c>
      <c r="Q117" s="3">
        <v>737985</v>
      </c>
      <c r="R117" s="3">
        <v>800296</v>
      </c>
      <c r="S117" s="3">
        <v>956729</v>
      </c>
      <c r="T117" s="3">
        <v>836060</v>
      </c>
      <c r="U117" s="3">
        <v>837373</v>
      </c>
      <c r="V117" s="3">
        <v>608291</v>
      </c>
      <c r="W117" s="3">
        <v>550580</v>
      </c>
      <c r="X117" s="3">
        <v>782339</v>
      </c>
      <c r="Y117" s="3">
        <v>865410</v>
      </c>
      <c r="Z117" s="3">
        <v>848226</v>
      </c>
      <c r="AA117" s="3">
        <v>852953</v>
      </c>
      <c r="AB117" s="3">
        <v>872524</v>
      </c>
      <c r="AC117" s="3">
        <v>606742</v>
      </c>
      <c r="AD117" s="3">
        <v>834577</v>
      </c>
      <c r="AE117" s="3">
        <v>624740</v>
      </c>
      <c r="AF117" s="3">
        <v>559181</v>
      </c>
      <c r="AG117" s="3">
        <v>525737</v>
      </c>
      <c r="AH117" s="3">
        <v>681807</v>
      </c>
      <c r="AI117" s="3">
        <v>635879</v>
      </c>
      <c r="AJ117" s="3">
        <v>582955</v>
      </c>
      <c r="AK117" s="3">
        <v>539737</v>
      </c>
      <c r="AL117" s="3">
        <v>631693</v>
      </c>
      <c r="AM117" s="3">
        <v>638421</v>
      </c>
      <c r="AN117" s="3">
        <v>664146</v>
      </c>
      <c r="AO117" s="3">
        <v>664723</v>
      </c>
      <c r="AP117" s="3">
        <v>678278</v>
      </c>
      <c r="AQ117" s="3">
        <v>843990</v>
      </c>
      <c r="AR117" s="3">
        <v>721634</v>
      </c>
      <c r="AS117" s="3">
        <v>729863</v>
      </c>
      <c r="AT117" s="3">
        <v>825098</v>
      </c>
      <c r="AU117" s="3">
        <v>940982</v>
      </c>
    </row>
    <row r="118" spans="1:47" x14ac:dyDescent="0.3">
      <c r="A118" s="1" t="s">
        <v>163</v>
      </c>
      <c r="B118" s="3">
        <v>37215864</v>
      </c>
      <c r="C118" s="3">
        <v>38982670</v>
      </c>
      <c r="D118" s="3">
        <v>40736006</v>
      </c>
      <c r="E118" s="3">
        <v>41461385</v>
      </c>
      <c r="F118" s="3">
        <v>36188112</v>
      </c>
      <c r="G118" s="3">
        <v>35209252</v>
      </c>
      <c r="H118" s="3">
        <v>40986318</v>
      </c>
      <c r="I118" s="3">
        <v>38934139</v>
      </c>
      <c r="J118" s="3">
        <v>42058885</v>
      </c>
      <c r="K118" s="3">
        <v>41387103</v>
      </c>
      <c r="L118" s="3">
        <v>45522102</v>
      </c>
      <c r="M118" s="3">
        <v>44410807</v>
      </c>
      <c r="N118" s="3">
        <v>43094147</v>
      </c>
      <c r="O118" s="3">
        <v>54736873</v>
      </c>
      <c r="P118" s="3">
        <v>50903433</v>
      </c>
      <c r="Q118" s="3">
        <v>44611007</v>
      </c>
      <c r="R118" s="3">
        <v>48684172</v>
      </c>
      <c r="S118" s="3">
        <v>53289920</v>
      </c>
      <c r="T118" s="3">
        <v>50156288</v>
      </c>
      <c r="U118" s="3">
        <v>54246754</v>
      </c>
      <c r="V118" s="3">
        <v>60315474</v>
      </c>
      <c r="W118" s="3">
        <v>52652535</v>
      </c>
      <c r="X118" s="3">
        <v>47846710</v>
      </c>
      <c r="Y118" s="3">
        <v>53002241</v>
      </c>
      <c r="Z118" s="3">
        <v>56800537</v>
      </c>
      <c r="AA118" s="3">
        <v>55421836</v>
      </c>
      <c r="AB118" s="3">
        <v>54809927</v>
      </c>
      <c r="AC118" s="3">
        <v>52403757</v>
      </c>
      <c r="AD118" s="3">
        <v>53176631</v>
      </c>
      <c r="AE118" s="3">
        <v>52977839</v>
      </c>
      <c r="AF118" s="3">
        <v>60201631</v>
      </c>
      <c r="AG118" s="3">
        <v>53888259</v>
      </c>
      <c r="AH118" s="3">
        <v>55676762</v>
      </c>
      <c r="AI118" s="3">
        <v>70740371</v>
      </c>
      <c r="AJ118" s="3">
        <v>69631566</v>
      </c>
      <c r="AK118" s="3">
        <v>71298580</v>
      </c>
      <c r="AL118" s="3">
        <v>73581712</v>
      </c>
      <c r="AM118" s="3">
        <v>66283963</v>
      </c>
      <c r="AN118" s="3">
        <v>61837082</v>
      </c>
      <c r="AO118" s="3">
        <v>69220267</v>
      </c>
      <c r="AP118" s="3">
        <v>79513599</v>
      </c>
      <c r="AQ118" s="3">
        <v>79283152</v>
      </c>
      <c r="AR118" s="3">
        <v>73054204</v>
      </c>
      <c r="AS118" s="3">
        <v>76728014</v>
      </c>
      <c r="AT118" s="3">
        <v>66379652</v>
      </c>
      <c r="AU118" s="3">
        <v>67880733</v>
      </c>
    </row>
    <row r="119" spans="1:47" x14ac:dyDescent="0.3">
      <c r="A119" s="1" t="s">
        <v>164</v>
      </c>
      <c r="B119" s="3">
        <v>1936507</v>
      </c>
      <c r="C119" s="3">
        <v>1791085</v>
      </c>
      <c r="D119" s="3">
        <v>1801047</v>
      </c>
      <c r="E119" s="3">
        <v>1746111</v>
      </c>
      <c r="F119" s="3">
        <v>1709699</v>
      </c>
      <c r="G119" s="3">
        <v>1695406</v>
      </c>
      <c r="H119" s="3">
        <v>1826846</v>
      </c>
      <c r="I119" s="3">
        <v>1887578</v>
      </c>
      <c r="J119" s="3">
        <v>1911017</v>
      </c>
      <c r="K119" s="3">
        <v>1733274</v>
      </c>
      <c r="L119" s="3">
        <v>2166383</v>
      </c>
      <c r="M119" s="3">
        <v>1855652</v>
      </c>
      <c r="N119" s="3">
        <v>1992967</v>
      </c>
      <c r="O119" s="3">
        <v>1992092</v>
      </c>
      <c r="P119" s="3">
        <v>2308730</v>
      </c>
      <c r="Q119" s="3">
        <v>2268501</v>
      </c>
      <c r="R119" s="3">
        <v>2245725</v>
      </c>
      <c r="S119" s="3">
        <v>2163929</v>
      </c>
      <c r="T119" s="3">
        <v>2108460</v>
      </c>
      <c r="U119" s="3">
        <v>2378530</v>
      </c>
      <c r="V119" s="3">
        <v>2185021</v>
      </c>
      <c r="W119" s="3">
        <v>2525973</v>
      </c>
      <c r="X119" s="3">
        <v>2267084</v>
      </c>
      <c r="Y119" s="3">
        <v>2328004</v>
      </c>
      <c r="Z119" s="3">
        <v>2521088</v>
      </c>
      <c r="AA119" s="3">
        <v>2824121</v>
      </c>
      <c r="AB119" s="3">
        <v>2490154</v>
      </c>
      <c r="AC119" s="3">
        <v>2426464</v>
      </c>
      <c r="AD119" s="3">
        <v>2642789</v>
      </c>
      <c r="AE119" s="3">
        <v>2859283</v>
      </c>
      <c r="AF119" s="3">
        <v>3057028</v>
      </c>
      <c r="AG119" s="3">
        <v>2809010</v>
      </c>
      <c r="AH119" s="3">
        <v>3092590</v>
      </c>
      <c r="AI119" s="3">
        <v>3358468</v>
      </c>
      <c r="AJ119" s="3">
        <v>3400701</v>
      </c>
      <c r="AK119" s="3">
        <v>3600801</v>
      </c>
      <c r="AL119" s="3">
        <v>3631014</v>
      </c>
      <c r="AM119" s="3">
        <v>3726669</v>
      </c>
      <c r="AN119" s="3">
        <v>3866309</v>
      </c>
      <c r="AO119" s="3">
        <v>4322073</v>
      </c>
      <c r="AP119" s="3">
        <v>4712547</v>
      </c>
      <c r="AQ119" s="3">
        <v>5406876</v>
      </c>
      <c r="AR119" s="3">
        <v>6007159</v>
      </c>
      <c r="AS119" s="3">
        <v>6270708</v>
      </c>
      <c r="AT119" s="3">
        <v>5702809</v>
      </c>
      <c r="AU119" s="3">
        <v>5631443</v>
      </c>
    </row>
    <row r="120" spans="1:47" x14ac:dyDescent="0.3">
      <c r="A120" s="1" t="s">
        <v>165</v>
      </c>
      <c r="B120" s="3">
        <v>61895082</v>
      </c>
      <c r="C120" s="3">
        <v>53718311</v>
      </c>
      <c r="D120" s="3">
        <v>64229079</v>
      </c>
      <c r="E120" s="3">
        <v>61264061</v>
      </c>
      <c r="F120" s="3">
        <v>61902918</v>
      </c>
      <c r="G120" s="3">
        <v>62887474</v>
      </c>
      <c r="H120" s="3">
        <v>66783901</v>
      </c>
      <c r="I120" s="3">
        <v>65614125</v>
      </c>
      <c r="J120" s="3">
        <v>65692202</v>
      </c>
      <c r="K120" s="3">
        <v>57238185</v>
      </c>
      <c r="L120" s="3">
        <v>73278514</v>
      </c>
      <c r="M120" s="3">
        <v>68612256</v>
      </c>
      <c r="N120" s="3">
        <v>61992065</v>
      </c>
      <c r="O120" s="3">
        <v>70701336</v>
      </c>
      <c r="P120" s="3">
        <v>77567348</v>
      </c>
      <c r="Q120" s="3">
        <v>69150529</v>
      </c>
      <c r="R120" s="3">
        <v>65251852</v>
      </c>
      <c r="S120" s="3">
        <v>63135752</v>
      </c>
      <c r="T120" s="3">
        <v>59079279</v>
      </c>
      <c r="U120" s="3">
        <v>56807007</v>
      </c>
      <c r="V120" s="3">
        <v>55547417</v>
      </c>
      <c r="W120" s="3">
        <v>70545494</v>
      </c>
      <c r="X120" s="3">
        <v>56951239</v>
      </c>
      <c r="Y120" s="3">
        <v>60019782</v>
      </c>
      <c r="Z120" s="3">
        <v>54726849</v>
      </c>
      <c r="AA120" s="3">
        <v>71409140</v>
      </c>
      <c r="AB120" s="3">
        <v>59849951</v>
      </c>
      <c r="AC120" s="3">
        <v>61400347</v>
      </c>
      <c r="AD120" s="3">
        <v>60044781</v>
      </c>
      <c r="AE120" s="3">
        <v>55820957</v>
      </c>
      <c r="AF120" s="3">
        <v>59789791</v>
      </c>
      <c r="AG120" s="3">
        <v>53442776</v>
      </c>
      <c r="AH120" s="3">
        <v>58852688</v>
      </c>
      <c r="AI120" s="3">
        <v>58090236</v>
      </c>
      <c r="AJ120" s="3">
        <v>59557660</v>
      </c>
      <c r="AK120" s="3">
        <v>57702252</v>
      </c>
      <c r="AL120" s="3">
        <v>62756585</v>
      </c>
      <c r="AM120" s="3">
        <v>66350263</v>
      </c>
      <c r="AN120" s="3">
        <v>56700624</v>
      </c>
      <c r="AO120" s="3">
        <v>60155324</v>
      </c>
      <c r="AP120" s="3">
        <v>56771780</v>
      </c>
      <c r="AQ120" s="3">
        <v>57288979</v>
      </c>
      <c r="AR120" s="3">
        <v>61863305</v>
      </c>
      <c r="AS120" s="3">
        <v>68255368</v>
      </c>
      <c r="AT120" s="3">
        <v>66006062</v>
      </c>
      <c r="AU120" s="3">
        <v>63698772</v>
      </c>
    </row>
    <row r="121" spans="1:47" x14ac:dyDescent="0.3">
      <c r="A121" s="1" t="s">
        <v>166</v>
      </c>
      <c r="B121" s="3">
        <v>45618769</v>
      </c>
      <c r="C121" s="3">
        <v>47257207</v>
      </c>
      <c r="D121" s="3">
        <v>59267889</v>
      </c>
      <c r="E121" s="3">
        <v>52639832</v>
      </c>
      <c r="F121" s="3">
        <v>64248541</v>
      </c>
      <c r="G121" s="3">
        <v>57399226</v>
      </c>
      <c r="H121" s="3">
        <v>73854802</v>
      </c>
      <c r="I121" s="3">
        <v>75449966</v>
      </c>
      <c r="J121" s="3">
        <v>88698341</v>
      </c>
      <c r="K121" s="3">
        <v>81040368</v>
      </c>
      <c r="L121" s="3">
        <v>88525040</v>
      </c>
      <c r="M121" s="3">
        <v>92121684</v>
      </c>
      <c r="N121" s="3">
        <v>79467061</v>
      </c>
      <c r="O121" s="3">
        <v>90752915</v>
      </c>
      <c r="P121" s="3">
        <v>101156845</v>
      </c>
      <c r="Q121" s="3">
        <v>94446350</v>
      </c>
      <c r="R121" s="3">
        <v>100102463</v>
      </c>
      <c r="S121" s="3">
        <v>93521958</v>
      </c>
      <c r="T121" s="3">
        <v>107254261</v>
      </c>
      <c r="U121" s="3">
        <v>108456443</v>
      </c>
      <c r="V121" s="3">
        <v>102848965</v>
      </c>
      <c r="W121" s="3">
        <v>113989217</v>
      </c>
      <c r="X121" s="3">
        <v>115245084</v>
      </c>
      <c r="Y121" s="3">
        <v>136356261</v>
      </c>
      <c r="Z121" s="3">
        <v>126923582</v>
      </c>
      <c r="AA121" s="3">
        <v>130193238</v>
      </c>
      <c r="AB121" s="3">
        <v>144326264</v>
      </c>
      <c r="AC121" s="3">
        <v>160128822</v>
      </c>
      <c r="AD121" s="3">
        <v>157815479</v>
      </c>
      <c r="AE121" s="3">
        <v>161308383</v>
      </c>
      <c r="AF121" s="3">
        <v>177020743</v>
      </c>
      <c r="AG121" s="3">
        <v>180950733</v>
      </c>
      <c r="AH121" s="3">
        <v>190573528</v>
      </c>
      <c r="AI121" s="3">
        <v>205548134</v>
      </c>
      <c r="AJ121" s="3">
        <v>214542761</v>
      </c>
      <c r="AK121" s="3">
        <v>221558922</v>
      </c>
      <c r="AL121" s="3">
        <v>219793075</v>
      </c>
      <c r="AM121" s="3">
        <v>231148485</v>
      </c>
      <c r="AN121" s="3">
        <v>223267802</v>
      </c>
      <c r="AO121" s="3">
        <v>264942429</v>
      </c>
      <c r="AP121" s="3">
        <v>261437142</v>
      </c>
      <c r="AQ121" s="3">
        <v>241185509</v>
      </c>
      <c r="AR121" s="3">
        <v>277533908</v>
      </c>
      <c r="AS121" s="3">
        <v>306207046</v>
      </c>
      <c r="AT121" s="3">
        <v>323195697</v>
      </c>
      <c r="AU121" s="3">
        <v>335508753</v>
      </c>
    </row>
    <row r="122" spans="1:47" x14ac:dyDescent="0.3">
      <c r="A122" s="1" t="s">
        <v>167</v>
      </c>
      <c r="B122" s="3">
        <v>427238</v>
      </c>
      <c r="C122" s="3">
        <v>370870</v>
      </c>
      <c r="D122" s="3">
        <v>404191</v>
      </c>
      <c r="E122" s="3">
        <v>433007</v>
      </c>
      <c r="F122" s="3">
        <v>427426</v>
      </c>
      <c r="G122" s="3">
        <v>403782</v>
      </c>
      <c r="H122" s="3">
        <v>553279</v>
      </c>
      <c r="I122" s="3">
        <v>524953</v>
      </c>
      <c r="J122" s="3">
        <v>522465</v>
      </c>
      <c r="K122" s="3">
        <v>538867</v>
      </c>
      <c r="L122" s="3">
        <v>514400</v>
      </c>
      <c r="M122" s="3">
        <v>508314</v>
      </c>
      <c r="N122" s="3">
        <v>582211</v>
      </c>
      <c r="O122" s="3">
        <v>612725</v>
      </c>
      <c r="P122" s="3">
        <v>706465</v>
      </c>
      <c r="Q122" s="3">
        <v>719176</v>
      </c>
      <c r="R122" s="3">
        <v>840205</v>
      </c>
      <c r="S122" s="3">
        <v>769196</v>
      </c>
      <c r="T122" s="3">
        <v>830821</v>
      </c>
      <c r="U122" s="3">
        <v>800202</v>
      </c>
      <c r="V122" s="3">
        <v>757275</v>
      </c>
      <c r="W122" s="3">
        <v>827764</v>
      </c>
      <c r="X122" s="3">
        <v>1160026</v>
      </c>
      <c r="Y122" s="3">
        <v>1074488</v>
      </c>
      <c r="Z122" s="3">
        <v>925360</v>
      </c>
      <c r="AA122" s="3">
        <v>1063338</v>
      </c>
      <c r="AB122" s="3">
        <v>1070238</v>
      </c>
      <c r="AC122" s="3">
        <v>1172868</v>
      </c>
      <c r="AD122" s="3">
        <v>1197238</v>
      </c>
      <c r="AE122" s="3">
        <v>1258668</v>
      </c>
      <c r="AF122" s="3">
        <v>1203807</v>
      </c>
      <c r="AG122" s="3">
        <v>1110027</v>
      </c>
      <c r="AH122" s="3">
        <v>1318494</v>
      </c>
      <c r="AI122" s="3">
        <v>1369479</v>
      </c>
      <c r="AJ122" s="3">
        <v>1548102</v>
      </c>
      <c r="AK122" s="3">
        <v>1530520</v>
      </c>
      <c r="AL122" s="3">
        <v>1671761</v>
      </c>
      <c r="AM122" s="3">
        <v>1666124</v>
      </c>
      <c r="AN122" s="3">
        <v>1681535</v>
      </c>
      <c r="AO122" s="3">
        <v>2105036</v>
      </c>
      <c r="AP122" s="3">
        <v>2426394</v>
      </c>
      <c r="AQ122" s="3">
        <v>2269764</v>
      </c>
      <c r="AR122" s="3">
        <v>2341562</v>
      </c>
      <c r="AS122" s="3">
        <v>2336054</v>
      </c>
      <c r="AT122" s="3">
        <v>2138520</v>
      </c>
      <c r="AU122" s="3">
        <v>2434162</v>
      </c>
    </row>
    <row r="123" spans="1:47" x14ac:dyDescent="0.3">
      <c r="A123" s="1" t="s">
        <v>168</v>
      </c>
      <c r="B123" s="3">
        <v>2444157</v>
      </c>
      <c r="C123" s="3">
        <v>2336287</v>
      </c>
      <c r="D123" s="3">
        <v>2480273</v>
      </c>
      <c r="E123" s="3">
        <v>2495009</v>
      </c>
      <c r="F123" s="3">
        <v>2565865</v>
      </c>
      <c r="G123" s="3">
        <v>2573652</v>
      </c>
      <c r="H123" s="3">
        <v>2778023</v>
      </c>
      <c r="I123" s="3">
        <v>3331680</v>
      </c>
      <c r="J123" s="3">
        <v>2921011</v>
      </c>
      <c r="K123" s="3">
        <v>2903616</v>
      </c>
      <c r="L123" s="3">
        <v>3206770</v>
      </c>
      <c r="M123" s="3">
        <v>3395307</v>
      </c>
      <c r="N123" s="3">
        <v>3415355</v>
      </c>
      <c r="O123" s="3">
        <v>3493693</v>
      </c>
      <c r="P123" s="3">
        <v>3593874</v>
      </c>
      <c r="Q123" s="3">
        <v>3624219</v>
      </c>
      <c r="R123" s="3">
        <v>3661133</v>
      </c>
      <c r="S123" s="3">
        <v>3748372</v>
      </c>
      <c r="T123" s="3">
        <v>3841736</v>
      </c>
      <c r="U123" s="3">
        <v>4068955</v>
      </c>
      <c r="V123" s="3">
        <v>4354235</v>
      </c>
      <c r="W123" s="3">
        <v>4441660</v>
      </c>
      <c r="X123" s="3">
        <v>5131290</v>
      </c>
      <c r="Y123" s="3">
        <v>5986033</v>
      </c>
      <c r="Z123" s="3">
        <v>6202078</v>
      </c>
      <c r="AA123" s="3">
        <v>7145126</v>
      </c>
      <c r="AB123" s="3">
        <v>7299559</v>
      </c>
      <c r="AC123" s="3">
        <v>7411004</v>
      </c>
      <c r="AD123" s="3">
        <v>7642648</v>
      </c>
      <c r="AE123" s="3">
        <v>9523655</v>
      </c>
      <c r="AF123" s="3">
        <v>10153629</v>
      </c>
      <c r="AG123" s="3">
        <v>11442333</v>
      </c>
      <c r="AH123" s="3">
        <v>12541825</v>
      </c>
      <c r="AI123" s="3">
        <v>13355351</v>
      </c>
      <c r="AJ123" s="3">
        <v>14199672</v>
      </c>
      <c r="AK123" s="3">
        <v>14955713</v>
      </c>
      <c r="AL123" s="3">
        <v>16128498</v>
      </c>
      <c r="AM123" s="3">
        <v>18865804</v>
      </c>
      <c r="AN123" s="3">
        <v>19790109</v>
      </c>
      <c r="AO123" s="3">
        <v>20335209</v>
      </c>
      <c r="AP123" s="3">
        <v>21184199</v>
      </c>
      <c r="AQ123" s="3">
        <v>22141653</v>
      </c>
      <c r="AR123" s="3">
        <v>23275035</v>
      </c>
      <c r="AS123" s="3">
        <v>24271341</v>
      </c>
      <c r="AT123" s="3">
        <v>25748078</v>
      </c>
      <c r="AU123" s="3">
        <v>26783684</v>
      </c>
    </row>
    <row r="124" spans="1:47" x14ac:dyDescent="0.3">
      <c r="A124" s="1" t="s">
        <v>169</v>
      </c>
      <c r="B124" s="3">
        <v>1215300</v>
      </c>
      <c r="C124" s="3">
        <v>1172859</v>
      </c>
      <c r="D124" s="3">
        <v>1341924</v>
      </c>
      <c r="E124" s="3">
        <v>1386516</v>
      </c>
      <c r="F124" s="3">
        <v>1318064</v>
      </c>
      <c r="G124" s="3">
        <v>1359716</v>
      </c>
      <c r="H124" s="3">
        <v>1535265</v>
      </c>
      <c r="I124" s="3">
        <v>1681937</v>
      </c>
      <c r="J124" s="3">
        <v>1729296</v>
      </c>
      <c r="K124" s="3">
        <v>1795525</v>
      </c>
      <c r="L124" s="3">
        <v>1751007</v>
      </c>
      <c r="M124" s="3">
        <v>1859679</v>
      </c>
      <c r="N124" s="3">
        <v>1871421</v>
      </c>
      <c r="O124" s="3">
        <v>1912388</v>
      </c>
      <c r="P124" s="3">
        <v>2024796</v>
      </c>
      <c r="Q124" s="3">
        <v>2104502</v>
      </c>
      <c r="R124" s="3">
        <v>2436289</v>
      </c>
      <c r="S124" s="3">
        <v>2383006</v>
      </c>
      <c r="T124" s="3">
        <v>2461058</v>
      </c>
      <c r="U124" s="3">
        <v>2462167</v>
      </c>
      <c r="V124" s="3">
        <v>2400090</v>
      </c>
      <c r="W124" s="3">
        <v>2419171</v>
      </c>
      <c r="X124" s="3">
        <v>3193815</v>
      </c>
      <c r="Y124" s="3">
        <v>3392922</v>
      </c>
      <c r="Z124" s="3">
        <v>3583917</v>
      </c>
      <c r="AA124" s="3">
        <v>3595754</v>
      </c>
      <c r="AB124" s="3">
        <v>3671825</v>
      </c>
      <c r="AC124" s="3">
        <v>3873113</v>
      </c>
      <c r="AD124" s="3">
        <v>4294461</v>
      </c>
      <c r="AE124" s="3">
        <v>4468913</v>
      </c>
      <c r="AF124" s="3">
        <v>4467734</v>
      </c>
      <c r="AG124" s="3">
        <v>4615598</v>
      </c>
      <c r="AH124" s="3">
        <v>5042439</v>
      </c>
      <c r="AI124" s="3">
        <v>5493497</v>
      </c>
      <c r="AJ124" s="3">
        <v>5731166</v>
      </c>
      <c r="AK124" s="3">
        <v>5805956</v>
      </c>
      <c r="AL124" s="3">
        <v>5838608</v>
      </c>
      <c r="AM124" s="3">
        <v>5994407</v>
      </c>
      <c r="AN124" s="3">
        <v>6591490</v>
      </c>
      <c r="AO124" s="3">
        <v>6566541</v>
      </c>
      <c r="AP124" s="3">
        <v>6727930</v>
      </c>
      <c r="AQ124" s="3">
        <v>7380601</v>
      </c>
      <c r="AR124" s="3">
        <v>7879108</v>
      </c>
      <c r="AS124" s="3">
        <v>8154169</v>
      </c>
      <c r="AT124" s="3">
        <v>8765242</v>
      </c>
      <c r="AU124" s="3">
        <v>9059557</v>
      </c>
    </row>
    <row r="125" spans="1:47" x14ac:dyDescent="0.3">
      <c r="A125" s="1" t="s">
        <v>170</v>
      </c>
      <c r="B125" s="3">
        <v>1120742</v>
      </c>
      <c r="C125" s="3">
        <v>1110932</v>
      </c>
      <c r="D125" s="3">
        <v>1241184</v>
      </c>
      <c r="E125" s="3">
        <v>1280995</v>
      </c>
      <c r="F125" s="3">
        <v>1182257</v>
      </c>
      <c r="G125" s="3">
        <v>1048871</v>
      </c>
      <c r="H125" s="3">
        <v>1197197</v>
      </c>
      <c r="I125" s="3">
        <v>1304236</v>
      </c>
      <c r="J125" s="3">
        <v>1350083</v>
      </c>
      <c r="K125" s="3">
        <v>1316156</v>
      </c>
      <c r="L125" s="3">
        <v>1331469</v>
      </c>
      <c r="M125" s="3">
        <v>1214014</v>
      </c>
      <c r="N125" s="3">
        <v>1080821</v>
      </c>
      <c r="O125" s="3">
        <v>1170121</v>
      </c>
      <c r="P125" s="3">
        <v>1228997</v>
      </c>
      <c r="Q125" s="3">
        <v>1157968</v>
      </c>
      <c r="R125" s="3">
        <v>1221161</v>
      </c>
      <c r="S125" s="3">
        <v>1115748</v>
      </c>
      <c r="T125" s="3">
        <v>1357864</v>
      </c>
      <c r="U125" s="3">
        <v>1341077</v>
      </c>
      <c r="V125" s="3">
        <v>1399163</v>
      </c>
      <c r="W125" s="3">
        <v>1469747</v>
      </c>
      <c r="X125" s="3">
        <v>1483357</v>
      </c>
      <c r="Y125" s="3">
        <v>1647886</v>
      </c>
      <c r="Z125" s="3">
        <v>1616536</v>
      </c>
      <c r="AA125" s="3">
        <v>1707351</v>
      </c>
      <c r="AB125" s="3">
        <v>1678683</v>
      </c>
      <c r="AC125" s="3">
        <v>1684942</v>
      </c>
      <c r="AD125" s="3">
        <v>1782272</v>
      </c>
      <c r="AE125" s="3">
        <v>1906305</v>
      </c>
      <c r="AF125" s="3">
        <v>1812233</v>
      </c>
      <c r="AG125" s="3">
        <v>1908106</v>
      </c>
      <c r="AH125" s="3">
        <v>1960716</v>
      </c>
      <c r="AI125" s="3">
        <v>2075307</v>
      </c>
      <c r="AJ125" s="3">
        <v>2074078</v>
      </c>
      <c r="AK125" s="3">
        <v>2166086</v>
      </c>
      <c r="AL125" s="3">
        <v>2041403</v>
      </c>
      <c r="AM125" s="3">
        <v>2087559</v>
      </c>
      <c r="AN125" s="3">
        <v>2114891</v>
      </c>
      <c r="AO125" s="3">
        <v>2065625</v>
      </c>
      <c r="AP125" s="3">
        <v>1925665</v>
      </c>
      <c r="AQ125" s="3">
        <v>1924384</v>
      </c>
      <c r="AR125" s="3">
        <v>1848380</v>
      </c>
      <c r="AS125" s="3">
        <v>1861497</v>
      </c>
      <c r="AT125" s="3">
        <v>1854534</v>
      </c>
      <c r="AU125" s="3">
        <v>1908423</v>
      </c>
    </row>
    <row r="126" spans="1:47" x14ac:dyDescent="0.3">
      <c r="A126" s="1" t="s">
        <v>171</v>
      </c>
      <c r="B126" s="3">
        <v>227540795</v>
      </c>
      <c r="C126" s="3">
        <v>240336963</v>
      </c>
      <c r="D126" s="3">
        <v>250104320</v>
      </c>
      <c r="E126" s="3">
        <v>234922029</v>
      </c>
      <c r="F126" s="3">
        <v>251310276</v>
      </c>
      <c r="G126" s="3">
        <v>296408369</v>
      </c>
      <c r="H126" s="3">
        <v>288582476</v>
      </c>
      <c r="I126" s="3">
        <v>282834069</v>
      </c>
      <c r="J126" s="3">
        <v>262752809</v>
      </c>
      <c r="K126" s="3">
        <v>267856451</v>
      </c>
      <c r="L126" s="3">
        <v>287840286</v>
      </c>
      <c r="M126" s="3">
        <v>291773194</v>
      </c>
      <c r="N126" s="3">
        <v>274395485</v>
      </c>
      <c r="O126" s="3">
        <v>296351939</v>
      </c>
      <c r="P126" s="3">
        <v>284155160</v>
      </c>
      <c r="Q126" s="3">
        <v>286334048</v>
      </c>
      <c r="R126" s="3">
        <v>299751636</v>
      </c>
      <c r="S126" s="3">
        <v>293570876</v>
      </c>
      <c r="T126" s="3">
        <v>314402899</v>
      </c>
      <c r="U126" s="3">
        <v>309186724</v>
      </c>
      <c r="V126" s="3">
        <v>285129013</v>
      </c>
      <c r="W126" s="3">
        <v>281711850</v>
      </c>
      <c r="X126" s="3">
        <v>282190576</v>
      </c>
      <c r="Y126" s="3">
        <v>254453796</v>
      </c>
      <c r="Z126" s="3">
        <v>264504934</v>
      </c>
      <c r="AA126" s="3">
        <v>264461343</v>
      </c>
      <c r="AB126" s="3">
        <v>267973956</v>
      </c>
      <c r="AC126" s="3">
        <v>263032522</v>
      </c>
      <c r="AD126" s="3">
        <v>260565420</v>
      </c>
      <c r="AE126" s="3">
        <v>250148505</v>
      </c>
      <c r="AF126" s="3">
        <v>230314950</v>
      </c>
      <c r="AG126" s="3">
        <v>259606962</v>
      </c>
      <c r="AH126" s="3">
        <v>232734248</v>
      </c>
      <c r="AI126" s="3">
        <v>251589379</v>
      </c>
      <c r="AJ126" s="3">
        <v>253737449</v>
      </c>
      <c r="AK126" s="3">
        <v>254025175</v>
      </c>
      <c r="AL126" s="3">
        <v>246945604</v>
      </c>
      <c r="AM126" s="3">
        <v>221199239</v>
      </c>
      <c r="AN126" s="3">
        <v>227985771</v>
      </c>
      <c r="AO126" s="3">
        <v>228408922</v>
      </c>
      <c r="AP126" s="3">
        <v>278833260</v>
      </c>
      <c r="AQ126" s="3">
        <v>269637113</v>
      </c>
      <c r="AR126" s="3">
        <v>247803136</v>
      </c>
      <c r="AS126" s="3">
        <v>270402237</v>
      </c>
      <c r="AT126" s="3">
        <v>241081071</v>
      </c>
      <c r="AU126" s="3">
        <v>276946481</v>
      </c>
    </row>
    <row r="127" spans="1:47" x14ac:dyDescent="0.3">
      <c r="A127" s="1" t="s">
        <v>172</v>
      </c>
      <c r="B127" s="3">
        <v>582105426</v>
      </c>
      <c r="C127" s="3">
        <v>569105570</v>
      </c>
      <c r="D127" s="3">
        <v>600227145</v>
      </c>
      <c r="E127" s="3">
        <v>648516497</v>
      </c>
      <c r="F127" s="3">
        <v>655815792</v>
      </c>
      <c r="G127" s="3">
        <v>687207538</v>
      </c>
      <c r="H127" s="3">
        <v>734858286</v>
      </c>
      <c r="I127" s="3">
        <v>774416858</v>
      </c>
      <c r="J127" s="3">
        <v>770245178</v>
      </c>
      <c r="K127" s="3">
        <v>734489200</v>
      </c>
      <c r="L127" s="3">
        <v>799604214</v>
      </c>
      <c r="M127" s="3">
        <v>907067880</v>
      </c>
      <c r="N127" s="3">
        <v>903684353</v>
      </c>
      <c r="O127" s="3">
        <v>929768246</v>
      </c>
      <c r="P127" s="3">
        <v>933213589</v>
      </c>
      <c r="Q127" s="3">
        <v>934719186</v>
      </c>
      <c r="R127" s="3">
        <v>990319251</v>
      </c>
      <c r="S127" s="3">
        <v>992982513</v>
      </c>
      <c r="T127" s="3">
        <v>1017998783</v>
      </c>
      <c r="U127" s="3">
        <v>1052997497</v>
      </c>
      <c r="V127" s="3">
        <v>1086955621</v>
      </c>
      <c r="W127" s="3">
        <v>1107576853</v>
      </c>
      <c r="X127" s="3">
        <v>1020881319</v>
      </c>
      <c r="Y127" s="3">
        <v>1084097363</v>
      </c>
      <c r="Z127" s="3">
        <v>1163366858</v>
      </c>
      <c r="AA127" s="3">
        <v>1218890125</v>
      </c>
      <c r="AB127" s="3">
        <v>1246425310</v>
      </c>
      <c r="AC127" s="3">
        <v>1263674263</v>
      </c>
      <c r="AD127" s="3">
        <v>1282128475</v>
      </c>
      <c r="AE127" s="3">
        <v>1252668856</v>
      </c>
      <c r="AF127" s="3">
        <v>1257665353</v>
      </c>
      <c r="AG127" s="3">
        <v>1326773955</v>
      </c>
      <c r="AH127" s="3">
        <v>1371880978</v>
      </c>
      <c r="AI127" s="3">
        <v>1333138427</v>
      </c>
      <c r="AJ127" s="3">
        <v>1306307695</v>
      </c>
      <c r="AK127" s="3">
        <v>1417376025</v>
      </c>
      <c r="AL127" s="3">
        <v>1605136205</v>
      </c>
      <c r="AM127" s="3">
        <v>1721251508</v>
      </c>
      <c r="AN127" s="3">
        <v>1677610596</v>
      </c>
      <c r="AO127" s="3">
        <v>1682812395</v>
      </c>
      <c r="AP127" s="3">
        <v>1793964312</v>
      </c>
      <c r="AQ127" s="3">
        <v>1830745307</v>
      </c>
      <c r="AR127" s="3">
        <v>1901553491</v>
      </c>
      <c r="AS127" s="3">
        <v>1883001244</v>
      </c>
      <c r="AT127" s="3">
        <v>1871966995</v>
      </c>
      <c r="AU127" s="3">
        <v>1861183072</v>
      </c>
    </row>
    <row r="128" spans="1:47" x14ac:dyDescent="0.3">
      <c r="A128" s="1" t="s">
        <v>173</v>
      </c>
      <c r="B128" s="3">
        <v>1116271</v>
      </c>
      <c r="C128" s="3">
        <v>1005571</v>
      </c>
      <c r="D128" s="3">
        <v>911527</v>
      </c>
      <c r="E128" s="3">
        <v>983218</v>
      </c>
      <c r="F128" s="3">
        <v>867557</v>
      </c>
      <c r="G128" s="3">
        <v>839537</v>
      </c>
      <c r="H128" s="3">
        <v>770455</v>
      </c>
      <c r="I128" s="3">
        <v>746464</v>
      </c>
      <c r="J128" s="3">
        <v>737200</v>
      </c>
      <c r="K128" s="3">
        <v>747660</v>
      </c>
      <c r="L128" s="3">
        <v>744964</v>
      </c>
      <c r="M128" s="3">
        <v>744668</v>
      </c>
      <c r="N128" s="3">
        <v>705620</v>
      </c>
      <c r="O128" s="3">
        <v>743824</v>
      </c>
      <c r="P128" s="3">
        <v>729236</v>
      </c>
      <c r="Q128" s="3">
        <v>745571</v>
      </c>
      <c r="R128" s="3">
        <v>798465</v>
      </c>
      <c r="S128" s="3">
        <v>767095</v>
      </c>
      <c r="T128" s="3">
        <v>723225</v>
      </c>
      <c r="U128" s="3">
        <v>727425</v>
      </c>
      <c r="V128" s="3">
        <v>746050</v>
      </c>
      <c r="W128" s="3">
        <v>747580</v>
      </c>
      <c r="X128" s="3">
        <v>759470</v>
      </c>
      <c r="Y128" s="3">
        <v>772000</v>
      </c>
      <c r="Z128" s="3">
        <v>771000</v>
      </c>
      <c r="AA128" s="3">
        <v>714762</v>
      </c>
      <c r="AB128" s="3">
        <v>735125</v>
      </c>
      <c r="AC128" s="3">
        <v>768994</v>
      </c>
      <c r="AD128" s="3">
        <v>803000</v>
      </c>
      <c r="AE128" s="3">
        <v>758000</v>
      </c>
      <c r="AF128" s="3">
        <v>781000</v>
      </c>
      <c r="AG128" s="3">
        <v>784400</v>
      </c>
      <c r="AH128" s="3">
        <v>879300</v>
      </c>
      <c r="AI128" s="3">
        <v>873800</v>
      </c>
      <c r="AJ128" s="3">
        <v>918700</v>
      </c>
      <c r="AK128" s="3">
        <v>970500</v>
      </c>
      <c r="AL128" s="3">
        <v>907720</v>
      </c>
      <c r="AM128" s="3">
        <v>877466</v>
      </c>
      <c r="AN128" s="3">
        <v>899866</v>
      </c>
      <c r="AO128" s="3">
        <v>900118</v>
      </c>
      <c r="AP128" s="3">
        <v>944122</v>
      </c>
      <c r="AQ128" s="3">
        <v>929217</v>
      </c>
      <c r="AR128" s="3">
        <v>946094</v>
      </c>
      <c r="AS128" s="3">
        <v>989491</v>
      </c>
      <c r="AT128" s="3">
        <v>957574</v>
      </c>
      <c r="AU128" s="3">
        <v>938308</v>
      </c>
    </row>
    <row r="129" spans="1:47" x14ac:dyDescent="0.3">
      <c r="A129" s="1" t="s">
        <v>174</v>
      </c>
      <c r="B129" s="3">
        <v>9981621</v>
      </c>
      <c r="C129" s="3">
        <v>9814324</v>
      </c>
      <c r="D129" s="3">
        <v>12355919</v>
      </c>
      <c r="E129" s="3">
        <v>11252508</v>
      </c>
      <c r="F129" s="3">
        <v>9873560</v>
      </c>
      <c r="G129" s="3">
        <v>10469009</v>
      </c>
      <c r="H129" s="3">
        <v>12317522</v>
      </c>
      <c r="I129" s="3">
        <v>13303452</v>
      </c>
      <c r="J129" s="3">
        <v>15256227</v>
      </c>
      <c r="K129" s="3">
        <v>13656326</v>
      </c>
      <c r="L129" s="3">
        <v>14337102</v>
      </c>
      <c r="M129" s="3">
        <v>16456725</v>
      </c>
      <c r="N129" s="3">
        <v>15728491</v>
      </c>
      <c r="O129" s="3">
        <v>16628369</v>
      </c>
      <c r="P129" s="3">
        <v>18860156</v>
      </c>
      <c r="Q129" s="3">
        <v>20791677</v>
      </c>
      <c r="R129" s="3">
        <v>20609975</v>
      </c>
      <c r="S129" s="3">
        <v>20574577</v>
      </c>
      <c r="T129" s="3">
        <v>21409896</v>
      </c>
      <c r="U129" s="3">
        <v>22705559</v>
      </c>
      <c r="V129" s="3">
        <v>22976150</v>
      </c>
      <c r="W129" s="3">
        <v>22084376</v>
      </c>
      <c r="X129" s="3">
        <v>20204391</v>
      </c>
      <c r="Y129" s="3">
        <v>22021125</v>
      </c>
      <c r="Z129" s="3">
        <v>26402720</v>
      </c>
      <c r="AA129" s="3">
        <v>24951953</v>
      </c>
      <c r="AB129" s="3">
        <v>23442084</v>
      </c>
      <c r="AC129" s="3">
        <v>25186971</v>
      </c>
      <c r="AD129" s="3">
        <v>29277005</v>
      </c>
      <c r="AE129" s="3">
        <v>26549692</v>
      </c>
      <c r="AF129" s="3">
        <v>20577585</v>
      </c>
      <c r="AG129" s="3">
        <v>24574710</v>
      </c>
      <c r="AH129" s="3">
        <v>27606165</v>
      </c>
      <c r="AI129" s="3">
        <v>26141755</v>
      </c>
      <c r="AJ129" s="3">
        <v>30776515</v>
      </c>
      <c r="AK129" s="3">
        <v>31798512</v>
      </c>
      <c r="AL129" s="3">
        <v>26491052</v>
      </c>
      <c r="AM129" s="3">
        <v>36295910</v>
      </c>
      <c r="AN129" s="3">
        <v>32832685</v>
      </c>
      <c r="AO129" s="3">
        <v>31453168</v>
      </c>
      <c r="AP129" s="3">
        <v>40135560</v>
      </c>
      <c r="AQ129" s="3">
        <v>36607616</v>
      </c>
      <c r="AR129" s="3">
        <v>45295578</v>
      </c>
      <c r="AS129" s="3">
        <v>42584145</v>
      </c>
      <c r="AT129" s="3">
        <v>44313302</v>
      </c>
      <c r="AU129" s="3">
        <v>47515480</v>
      </c>
    </row>
    <row r="130" spans="1:47" x14ac:dyDescent="0.3">
      <c r="A130" s="1" t="s">
        <v>175</v>
      </c>
      <c r="B130" s="3">
        <v>127252781</v>
      </c>
      <c r="C130" s="3">
        <v>121467494</v>
      </c>
      <c r="D130" s="3">
        <v>152865329</v>
      </c>
      <c r="E130" s="3">
        <v>137264243</v>
      </c>
      <c r="F130" s="3">
        <v>141314403</v>
      </c>
      <c r="G130" s="3">
        <v>133322031</v>
      </c>
      <c r="H130" s="3">
        <v>143107584</v>
      </c>
      <c r="I130" s="3">
        <v>151857764</v>
      </c>
      <c r="J130" s="3">
        <v>137935647</v>
      </c>
      <c r="K130" s="3">
        <v>137869239</v>
      </c>
      <c r="L130" s="3">
        <v>125543727</v>
      </c>
      <c r="M130" s="3">
        <v>129433910</v>
      </c>
      <c r="N130" s="3">
        <v>137945719</v>
      </c>
      <c r="O130" s="3">
        <v>133036563</v>
      </c>
      <c r="P130" s="3">
        <v>122997023</v>
      </c>
      <c r="Q130" s="3">
        <v>120951939</v>
      </c>
      <c r="R130" s="3">
        <v>133652442</v>
      </c>
      <c r="S130" s="3">
        <v>121962910</v>
      </c>
      <c r="T130" s="3">
        <v>123719288</v>
      </c>
      <c r="U130" s="3">
        <v>122770107</v>
      </c>
      <c r="V130" s="3">
        <v>126784913</v>
      </c>
      <c r="W130" s="3">
        <v>126301608</v>
      </c>
      <c r="X130" s="3">
        <v>134597929</v>
      </c>
      <c r="Y130" s="3">
        <v>128527747</v>
      </c>
      <c r="Z130" s="3">
        <v>139025250</v>
      </c>
      <c r="AA130" s="3">
        <v>145014989</v>
      </c>
      <c r="AB130" s="3">
        <v>124324055</v>
      </c>
      <c r="AC130" s="3">
        <v>137812621</v>
      </c>
      <c r="AD130" s="3">
        <v>150191147</v>
      </c>
      <c r="AE130" s="3">
        <v>142669045</v>
      </c>
      <c r="AF130" s="3">
        <v>139077818</v>
      </c>
      <c r="AG130" s="3">
        <v>139666329</v>
      </c>
      <c r="AH130" s="3">
        <v>133845296</v>
      </c>
      <c r="AI130" s="3">
        <v>133755516</v>
      </c>
      <c r="AJ130" s="3">
        <v>130954089</v>
      </c>
      <c r="AK130" s="3">
        <v>109950734</v>
      </c>
      <c r="AL130" s="3">
        <v>104666255</v>
      </c>
      <c r="AM130" s="3">
        <v>106792779</v>
      </c>
      <c r="AN130" s="3">
        <v>106814954</v>
      </c>
      <c r="AO130" s="3">
        <v>106271993</v>
      </c>
      <c r="AP130" s="3">
        <v>109509429</v>
      </c>
      <c r="AQ130" s="3">
        <v>105948736</v>
      </c>
      <c r="AR130" s="3">
        <v>107736660</v>
      </c>
      <c r="AS130" s="3">
        <v>108958712</v>
      </c>
      <c r="AT130" s="3">
        <v>108327468</v>
      </c>
      <c r="AU130" s="3">
        <v>111538422</v>
      </c>
    </row>
    <row r="131" spans="1:47" x14ac:dyDescent="0.3">
      <c r="A131" s="1" t="s">
        <v>176</v>
      </c>
      <c r="B131" s="3">
        <v>6091418</v>
      </c>
      <c r="C131" s="3">
        <v>7511654</v>
      </c>
      <c r="D131" s="3">
        <v>7462195</v>
      </c>
      <c r="E131" s="3">
        <v>7616679</v>
      </c>
      <c r="F131" s="3">
        <v>8132300</v>
      </c>
      <c r="G131" s="3">
        <v>7586427</v>
      </c>
      <c r="H131" s="3">
        <v>8245892</v>
      </c>
      <c r="I131" s="3">
        <v>8150735</v>
      </c>
      <c r="J131" s="3">
        <v>8840236</v>
      </c>
      <c r="K131" s="3">
        <v>8655254</v>
      </c>
      <c r="L131" s="3">
        <v>8638538</v>
      </c>
      <c r="M131" s="3">
        <v>9325418</v>
      </c>
      <c r="N131" s="3">
        <v>10045842</v>
      </c>
      <c r="O131" s="3">
        <v>8602661</v>
      </c>
      <c r="P131" s="3">
        <v>10019710</v>
      </c>
      <c r="Q131" s="3">
        <v>10536883</v>
      </c>
      <c r="R131" s="3">
        <v>11563119</v>
      </c>
      <c r="S131" s="3">
        <v>10782722</v>
      </c>
      <c r="T131" s="3">
        <v>13056850</v>
      </c>
      <c r="U131" s="3">
        <v>12542391</v>
      </c>
      <c r="V131" s="3">
        <v>13727834</v>
      </c>
      <c r="W131" s="3">
        <v>14090709</v>
      </c>
      <c r="X131" s="3">
        <v>14562405</v>
      </c>
      <c r="Y131" s="3">
        <v>15109046</v>
      </c>
      <c r="Z131" s="3">
        <v>16193877</v>
      </c>
      <c r="AA131" s="3">
        <v>15915092</v>
      </c>
      <c r="AB131" s="3">
        <v>19145094</v>
      </c>
      <c r="AC131" s="3">
        <v>17711898</v>
      </c>
      <c r="AD131" s="3">
        <v>20160274</v>
      </c>
      <c r="AE131" s="3">
        <v>18435183</v>
      </c>
      <c r="AF131" s="3">
        <v>20996144</v>
      </c>
      <c r="AG131" s="3">
        <v>21348650</v>
      </c>
      <c r="AH131" s="3">
        <v>22067646</v>
      </c>
      <c r="AI131" s="3">
        <v>23548852</v>
      </c>
      <c r="AJ131" s="3">
        <v>24089532</v>
      </c>
      <c r="AK131" s="3">
        <v>26037635</v>
      </c>
      <c r="AL131" s="3">
        <v>20522122</v>
      </c>
      <c r="AM131" s="3">
        <v>21466169</v>
      </c>
      <c r="AN131" s="3">
        <v>22463763</v>
      </c>
      <c r="AO131" s="3">
        <v>24063313</v>
      </c>
      <c r="AP131" s="3">
        <v>27410486</v>
      </c>
      <c r="AQ131" s="3">
        <v>27874943</v>
      </c>
      <c r="AR131" s="3">
        <v>28950317</v>
      </c>
      <c r="AS131" s="3">
        <v>31018804</v>
      </c>
      <c r="AT131" s="3">
        <v>33325847</v>
      </c>
      <c r="AU131" s="3">
        <v>32582626</v>
      </c>
    </row>
    <row r="132" spans="1:47" x14ac:dyDescent="0.3">
      <c r="A132" s="1" t="s">
        <v>177</v>
      </c>
      <c r="B132" s="3">
        <v>5233642</v>
      </c>
      <c r="C132" s="3">
        <v>5537058</v>
      </c>
      <c r="D132" s="3">
        <v>5548044</v>
      </c>
      <c r="E132" s="3">
        <v>5399294</v>
      </c>
      <c r="F132" s="3">
        <v>4978800</v>
      </c>
      <c r="G132" s="3">
        <v>4650417</v>
      </c>
      <c r="H132" s="3">
        <v>4409148</v>
      </c>
      <c r="I132" s="3">
        <v>3992490</v>
      </c>
      <c r="J132" s="3">
        <v>4090526</v>
      </c>
      <c r="K132" s="3">
        <v>4074712</v>
      </c>
      <c r="L132" s="3">
        <v>4060277</v>
      </c>
      <c r="M132" s="3">
        <v>4093097</v>
      </c>
      <c r="N132" s="3">
        <v>4198290</v>
      </c>
      <c r="O132" s="3">
        <v>4397526</v>
      </c>
      <c r="P132" s="3">
        <v>4362220</v>
      </c>
      <c r="Q132" s="3">
        <v>4777348</v>
      </c>
      <c r="R132" s="3">
        <v>4729902</v>
      </c>
      <c r="S132" s="3">
        <v>5075278</v>
      </c>
      <c r="T132" s="3">
        <v>5211873</v>
      </c>
      <c r="U132" s="3">
        <v>5029866</v>
      </c>
      <c r="V132" s="3">
        <v>5544436</v>
      </c>
      <c r="W132" s="3">
        <v>5559727</v>
      </c>
      <c r="X132" s="3">
        <v>6041833</v>
      </c>
      <c r="Y132" s="3">
        <v>5975315</v>
      </c>
      <c r="Z132" s="3">
        <v>6243612</v>
      </c>
      <c r="AA132" s="3">
        <v>6507821</v>
      </c>
      <c r="AB132" s="3">
        <v>7208525</v>
      </c>
      <c r="AC132" s="3">
        <v>9300038</v>
      </c>
      <c r="AD132" s="3">
        <v>9705510</v>
      </c>
      <c r="AE132" s="3">
        <v>9769719</v>
      </c>
      <c r="AF132" s="3">
        <v>9955322</v>
      </c>
      <c r="AG132" s="3">
        <v>10534054</v>
      </c>
      <c r="AH132" s="3">
        <v>10810396</v>
      </c>
      <c r="AI132" s="3">
        <v>10992123</v>
      </c>
      <c r="AJ132" s="3">
        <v>11520016</v>
      </c>
      <c r="AK132" s="3">
        <v>11916298</v>
      </c>
      <c r="AL132" s="3">
        <v>11634824</v>
      </c>
      <c r="AM132" s="3">
        <v>12148859</v>
      </c>
      <c r="AN132" s="3">
        <v>9626534</v>
      </c>
      <c r="AO132" s="3">
        <v>9457470</v>
      </c>
      <c r="AP132" s="3">
        <v>9550596</v>
      </c>
      <c r="AQ132" s="3">
        <v>9866695</v>
      </c>
      <c r="AR132" s="3">
        <v>9643257</v>
      </c>
      <c r="AS132" s="3">
        <v>10145509</v>
      </c>
      <c r="AT132" s="3">
        <v>10144769</v>
      </c>
      <c r="AU132" s="3">
        <v>10171075</v>
      </c>
    </row>
    <row r="133" spans="1:47" x14ac:dyDescent="0.3">
      <c r="A133" s="1" t="s">
        <v>178</v>
      </c>
      <c r="B133" s="3">
        <v>1308424</v>
      </c>
      <c r="C133" s="3">
        <v>1405269</v>
      </c>
      <c r="D133" s="3">
        <v>1465134</v>
      </c>
      <c r="E133" s="3">
        <v>1492601</v>
      </c>
      <c r="F133" s="3">
        <v>1549347</v>
      </c>
      <c r="G133" s="3">
        <v>1591872</v>
      </c>
      <c r="H133" s="3">
        <v>1771000</v>
      </c>
      <c r="I133" s="3">
        <v>1805757</v>
      </c>
      <c r="J133" s="3">
        <v>1834132</v>
      </c>
      <c r="K133" s="3">
        <v>1893527</v>
      </c>
      <c r="L133" s="3">
        <v>1885907</v>
      </c>
      <c r="M133" s="3">
        <v>1961781</v>
      </c>
      <c r="N133" s="3">
        <v>2062325</v>
      </c>
      <c r="O133" s="3">
        <v>2202636</v>
      </c>
      <c r="P133" s="3">
        <v>2307534</v>
      </c>
      <c r="Q133" s="3">
        <v>2293102</v>
      </c>
      <c r="R133" s="3">
        <v>2358977</v>
      </c>
      <c r="S133" s="3">
        <v>2448034</v>
      </c>
      <c r="T133" s="3">
        <v>2472861</v>
      </c>
      <c r="U133" s="3">
        <v>2524670</v>
      </c>
      <c r="V133" s="3">
        <v>2755374</v>
      </c>
      <c r="W133" s="3">
        <v>2747611</v>
      </c>
      <c r="X133" s="3">
        <v>2880564</v>
      </c>
      <c r="Y133" s="3">
        <v>2887673</v>
      </c>
      <c r="Z133" s="3">
        <v>2862765</v>
      </c>
      <c r="AA133" s="3">
        <v>2957706</v>
      </c>
      <c r="AB133" s="3">
        <v>3063492</v>
      </c>
      <c r="AC133" s="3">
        <v>3259674</v>
      </c>
      <c r="AD133" s="3">
        <v>3355901</v>
      </c>
      <c r="AE133" s="3">
        <v>3231081</v>
      </c>
      <c r="AF133" s="3">
        <v>3358453</v>
      </c>
      <c r="AG133" s="3">
        <v>3417524</v>
      </c>
      <c r="AH133" s="3">
        <v>3485121</v>
      </c>
      <c r="AI133" s="3">
        <v>3620928</v>
      </c>
      <c r="AJ133" s="3">
        <v>3873996</v>
      </c>
      <c r="AK133" s="3">
        <v>3851694</v>
      </c>
      <c r="AL133" s="3">
        <v>4172871</v>
      </c>
      <c r="AM133" s="3">
        <v>4266571</v>
      </c>
      <c r="AN133" s="3">
        <v>4311758</v>
      </c>
      <c r="AO133" s="3">
        <v>4621942</v>
      </c>
      <c r="AP133" s="3">
        <v>4839700</v>
      </c>
      <c r="AQ133" s="3">
        <v>5042470</v>
      </c>
      <c r="AR133" s="3">
        <v>5328737</v>
      </c>
      <c r="AS133" s="3">
        <v>5510386</v>
      </c>
      <c r="AT133" s="3">
        <v>5810097</v>
      </c>
      <c r="AU133" s="3">
        <v>5913955</v>
      </c>
    </row>
    <row r="134" spans="1:47" x14ac:dyDescent="0.3">
      <c r="A134" s="1" t="s">
        <v>179</v>
      </c>
      <c r="B134" s="3">
        <v>37720586</v>
      </c>
      <c r="C134" s="3">
        <v>38448549</v>
      </c>
      <c r="D134" s="3">
        <v>41627884</v>
      </c>
      <c r="E134" s="3">
        <v>44778007</v>
      </c>
      <c r="F134" s="3">
        <v>47047200</v>
      </c>
      <c r="G134" s="3">
        <v>45037491</v>
      </c>
      <c r="H134" s="3">
        <v>47082349</v>
      </c>
      <c r="I134" s="3">
        <v>50747993</v>
      </c>
      <c r="J134" s="3">
        <v>54842729</v>
      </c>
      <c r="K134" s="3">
        <v>52650437</v>
      </c>
      <c r="L134" s="3">
        <v>54311347</v>
      </c>
      <c r="M134" s="3">
        <v>57581564</v>
      </c>
      <c r="N134" s="3">
        <v>59545387</v>
      </c>
      <c r="O134" s="3">
        <v>64081319</v>
      </c>
      <c r="P134" s="3">
        <v>65347924</v>
      </c>
      <c r="Q134" s="3">
        <v>65224857</v>
      </c>
      <c r="R134" s="3">
        <v>66092451</v>
      </c>
      <c r="S134" s="3">
        <v>67380634</v>
      </c>
      <c r="T134" s="3">
        <v>74614548</v>
      </c>
      <c r="U134" s="3">
        <v>76309661</v>
      </c>
      <c r="V134" s="3">
        <v>75888906</v>
      </c>
      <c r="W134" s="3">
        <v>73724150</v>
      </c>
      <c r="X134" s="3">
        <v>77053452</v>
      </c>
      <c r="Y134" s="3">
        <v>82447904</v>
      </c>
      <c r="Z134" s="3">
        <v>86486032</v>
      </c>
      <c r="AA134" s="3">
        <v>92680777</v>
      </c>
      <c r="AB134" s="3">
        <v>89251706</v>
      </c>
      <c r="AC134" s="3">
        <v>95084327</v>
      </c>
      <c r="AD134" s="3">
        <v>108942532</v>
      </c>
      <c r="AE134" s="3">
        <v>109260006</v>
      </c>
      <c r="AF134" s="3">
        <v>106715237</v>
      </c>
      <c r="AG134" s="3">
        <v>115761759</v>
      </c>
      <c r="AH134" s="3">
        <v>118226366</v>
      </c>
      <c r="AI134" s="3">
        <v>127032087</v>
      </c>
      <c r="AJ134" s="3">
        <v>128363470</v>
      </c>
      <c r="AK134" s="3">
        <v>130452137</v>
      </c>
      <c r="AL134" s="3">
        <v>137155468</v>
      </c>
      <c r="AM134" s="3">
        <v>141648137</v>
      </c>
      <c r="AN134" s="3">
        <v>155308602</v>
      </c>
      <c r="AO134" s="3">
        <v>153305465</v>
      </c>
      <c r="AP134" s="3">
        <v>159515827</v>
      </c>
      <c r="AQ134" s="3">
        <v>163181128</v>
      </c>
      <c r="AR134" s="3">
        <v>165295864</v>
      </c>
      <c r="AS134" s="3">
        <v>174861783</v>
      </c>
      <c r="AT134" s="3">
        <v>177501042</v>
      </c>
      <c r="AU134" s="3">
        <v>179508401</v>
      </c>
    </row>
    <row r="135" spans="1:47" x14ac:dyDescent="0.3">
      <c r="A135" s="1" t="s">
        <v>180</v>
      </c>
      <c r="B135" s="3"/>
      <c r="C135" s="3"/>
      <c r="D135" s="3"/>
      <c r="E135" s="3"/>
      <c r="F135" s="3">
        <v>1200</v>
      </c>
      <c r="G135" s="3">
        <v>2309</v>
      </c>
      <c r="H135" s="3">
        <v>23213</v>
      </c>
      <c r="I135" s="3">
        <v>49669</v>
      </c>
      <c r="J135" s="3">
        <v>99054</v>
      </c>
      <c r="K135" s="3">
        <v>167210</v>
      </c>
      <c r="L135" s="3">
        <v>102280</v>
      </c>
      <c r="M135" s="3">
        <v>86443</v>
      </c>
      <c r="N135" s="3">
        <v>192464</v>
      </c>
      <c r="O135" s="3">
        <v>374508</v>
      </c>
      <c r="P135" s="3">
        <v>599060</v>
      </c>
      <c r="Q135" s="3">
        <v>913235</v>
      </c>
      <c r="R135" s="3">
        <v>2062133</v>
      </c>
      <c r="S135" s="3">
        <v>2904592</v>
      </c>
      <c r="T135" s="3">
        <v>3835912</v>
      </c>
      <c r="U135" s="3">
        <v>4453148</v>
      </c>
      <c r="V135" s="3">
        <v>4742970</v>
      </c>
      <c r="W135" s="3">
        <v>4411529</v>
      </c>
      <c r="X135" s="3">
        <v>4977941</v>
      </c>
      <c r="Y135" s="3">
        <v>4759585</v>
      </c>
      <c r="Z135" s="3">
        <v>6193485</v>
      </c>
      <c r="AA135" s="3">
        <v>7448345</v>
      </c>
      <c r="AB135" s="3">
        <v>7933758</v>
      </c>
      <c r="AC135" s="3">
        <v>8775242</v>
      </c>
      <c r="AD135" s="3">
        <v>8311408</v>
      </c>
      <c r="AE135" s="3">
        <v>9111412</v>
      </c>
      <c r="AF135" s="3">
        <v>10825346</v>
      </c>
      <c r="AG135" s="3">
        <v>11962946</v>
      </c>
      <c r="AH135" s="3">
        <v>10518879</v>
      </c>
      <c r="AI135" s="3">
        <v>14240283</v>
      </c>
      <c r="AJ135" s="3">
        <v>13312835</v>
      </c>
      <c r="AK135" s="3">
        <v>11791219</v>
      </c>
      <c r="AL135" s="3">
        <v>12123316</v>
      </c>
      <c r="AM135" s="3">
        <v>14240338</v>
      </c>
      <c r="AN135" s="3">
        <v>15664683</v>
      </c>
      <c r="AO135" s="3">
        <v>13740409</v>
      </c>
      <c r="AP135" s="3">
        <v>13556994</v>
      </c>
      <c r="AQ135" s="3">
        <v>13651765</v>
      </c>
      <c r="AR135" s="3">
        <v>14463664</v>
      </c>
      <c r="AS135" s="3">
        <v>16953501</v>
      </c>
      <c r="AT135" s="3">
        <v>16910776</v>
      </c>
      <c r="AU135" s="3">
        <v>15564051</v>
      </c>
    </row>
    <row r="136" spans="1:47" x14ac:dyDescent="0.3">
      <c r="A136" s="1" t="s">
        <v>181</v>
      </c>
      <c r="B136" s="3">
        <v>2337</v>
      </c>
      <c r="C136" s="3">
        <v>2398</v>
      </c>
      <c r="D136" s="3">
        <v>2082</v>
      </c>
      <c r="E136" s="3">
        <v>2844</v>
      </c>
      <c r="F136" s="3">
        <v>3136</v>
      </c>
      <c r="G136" s="3">
        <v>1586</v>
      </c>
      <c r="H136" s="3">
        <v>1939</v>
      </c>
      <c r="I136" s="3">
        <v>1989</v>
      </c>
      <c r="J136" s="3">
        <v>1740</v>
      </c>
      <c r="K136" s="3">
        <v>1983</v>
      </c>
      <c r="L136" s="3">
        <v>2390</v>
      </c>
      <c r="M136" s="3">
        <v>2795</v>
      </c>
      <c r="N136" s="3">
        <v>2811</v>
      </c>
      <c r="O136" s="3">
        <v>3243</v>
      </c>
      <c r="P136" s="3">
        <v>3024</v>
      </c>
      <c r="Q136" s="3">
        <v>2542</v>
      </c>
      <c r="R136" s="3">
        <v>4093</v>
      </c>
      <c r="S136" s="3">
        <v>4861</v>
      </c>
      <c r="T136" s="3">
        <v>4437</v>
      </c>
      <c r="U136" s="3">
        <v>3211</v>
      </c>
      <c r="V136" s="3">
        <v>3203</v>
      </c>
      <c r="W136" s="3">
        <v>3585</v>
      </c>
      <c r="X136" s="3">
        <v>4235</v>
      </c>
      <c r="Y136" s="3">
        <v>3569</v>
      </c>
      <c r="Z136" s="3">
        <v>3889</v>
      </c>
      <c r="AA136" s="3">
        <v>4115</v>
      </c>
      <c r="AB136" s="3">
        <v>4007</v>
      </c>
      <c r="AC136" s="3">
        <v>4573</v>
      </c>
      <c r="AD136" s="3">
        <v>4341</v>
      </c>
      <c r="AE136" s="3">
        <v>3988</v>
      </c>
      <c r="AF136" s="3">
        <v>4739</v>
      </c>
      <c r="AG136" s="3">
        <v>5310</v>
      </c>
      <c r="AH136" s="3">
        <v>4826</v>
      </c>
      <c r="AI136" s="3">
        <v>5840</v>
      </c>
      <c r="AJ136" s="3">
        <v>7499</v>
      </c>
      <c r="AK136" s="3">
        <v>9060</v>
      </c>
      <c r="AL136" s="3">
        <v>9349</v>
      </c>
      <c r="AM136" s="3">
        <v>9324</v>
      </c>
      <c r="AN136" s="3">
        <v>9199</v>
      </c>
      <c r="AO136" s="3">
        <v>8289</v>
      </c>
      <c r="AP136" s="3">
        <v>8634</v>
      </c>
      <c r="AQ136" s="3">
        <v>8085</v>
      </c>
      <c r="AR136" s="3">
        <v>7633</v>
      </c>
      <c r="AS136" s="3">
        <v>7166</v>
      </c>
      <c r="AT136" s="3">
        <v>7267</v>
      </c>
      <c r="AU136" s="3">
        <v>7932</v>
      </c>
    </row>
    <row r="137" spans="1:47" x14ac:dyDescent="0.3">
      <c r="A137" s="1" t="s">
        <v>182</v>
      </c>
      <c r="B137" s="3">
        <v>74364183</v>
      </c>
      <c r="C137" s="3">
        <v>72938818</v>
      </c>
      <c r="D137" s="3">
        <v>75154503</v>
      </c>
      <c r="E137" s="3">
        <v>76237114</v>
      </c>
      <c r="F137" s="3">
        <v>77292417</v>
      </c>
      <c r="G137" s="3">
        <v>79409633</v>
      </c>
      <c r="H137" s="3">
        <v>82286726</v>
      </c>
      <c r="I137" s="3">
        <v>86583211</v>
      </c>
      <c r="J137" s="3">
        <v>86549111</v>
      </c>
      <c r="K137" s="3">
        <v>85600625</v>
      </c>
      <c r="L137" s="3">
        <v>91184516</v>
      </c>
      <c r="M137" s="3">
        <v>95987782</v>
      </c>
      <c r="N137" s="3">
        <v>102367375</v>
      </c>
      <c r="O137" s="3">
        <v>112357688</v>
      </c>
      <c r="P137" s="3">
        <v>112581851</v>
      </c>
      <c r="Q137" s="3">
        <v>129814219</v>
      </c>
      <c r="R137" s="3">
        <v>132389533</v>
      </c>
      <c r="S137" s="3">
        <v>137997867</v>
      </c>
      <c r="T137" s="3">
        <v>138710355</v>
      </c>
      <c r="U137" s="3">
        <v>140314879</v>
      </c>
      <c r="V137" s="3">
        <v>135062201</v>
      </c>
      <c r="W137" s="3">
        <v>144904166</v>
      </c>
      <c r="X137" s="3">
        <v>155428142</v>
      </c>
      <c r="Y137" s="3">
        <v>161088312</v>
      </c>
      <c r="Z137" s="3">
        <v>165885731</v>
      </c>
      <c r="AA137" s="3">
        <v>171922447</v>
      </c>
      <c r="AB137" s="3">
        <v>175581351</v>
      </c>
      <c r="AC137" s="3">
        <v>178523814</v>
      </c>
      <c r="AD137" s="3">
        <v>188064527</v>
      </c>
      <c r="AE137" s="3">
        <v>211610549</v>
      </c>
      <c r="AF137" s="3">
        <v>227180655</v>
      </c>
      <c r="AG137" s="3">
        <v>226692031</v>
      </c>
      <c r="AH137" s="3">
        <v>237183104</v>
      </c>
      <c r="AI137" s="3">
        <v>224325418</v>
      </c>
      <c r="AJ137" s="3">
        <v>231771630</v>
      </c>
      <c r="AK137" s="3">
        <v>241884277</v>
      </c>
      <c r="AL137" s="3">
        <v>244610984</v>
      </c>
      <c r="AM137" s="3">
        <v>249305237</v>
      </c>
      <c r="AN137" s="3">
        <v>248581509</v>
      </c>
      <c r="AO137" s="3">
        <v>259746717</v>
      </c>
      <c r="AP137" s="3">
        <v>260825165</v>
      </c>
      <c r="AQ137" s="3">
        <v>272029969</v>
      </c>
      <c r="AR137" s="3">
        <v>277961078</v>
      </c>
      <c r="AS137" s="3">
        <v>284663545</v>
      </c>
      <c r="AT137" s="3">
        <v>286811741</v>
      </c>
      <c r="AU137" s="3">
        <v>289674294</v>
      </c>
    </row>
    <row r="138" spans="1:47" x14ac:dyDescent="0.3">
      <c r="A138" s="1" t="s">
        <v>183</v>
      </c>
      <c r="B138" s="3">
        <v>699858</v>
      </c>
      <c r="C138" s="3">
        <v>662931</v>
      </c>
      <c r="D138" s="3">
        <v>716250</v>
      </c>
      <c r="E138" s="3">
        <v>766825</v>
      </c>
      <c r="F138" s="3">
        <v>796301</v>
      </c>
      <c r="G138" s="3">
        <v>843333</v>
      </c>
      <c r="H138" s="3">
        <v>797100</v>
      </c>
      <c r="I138" s="3">
        <v>832791</v>
      </c>
      <c r="J138" s="3">
        <v>831104</v>
      </c>
      <c r="K138" s="3">
        <v>854320</v>
      </c>
      <c r="L138" s="3">
        <v>925008</v>
      </c>
      <c r="M138" s="3">
        <v>871210</v>
      </c>
      <c r="N138" s="3">
        <v>848408</v>
      </c>
      <c r="O138" s="3">
        <v>927622</v>
      </c>
      <c r="P138" s="3">
        <v>979451</v>
      </c>
      <c r="Q138" s="3">
        <v>1057117</v>
      </c>
      <c r="R138" s="3">
        <v>1089752</v>
      </c>
      <c r="S138" s="3">
        <v>1028318</v>
      </c>
      <c r="T138" s="3">
        <v>977336</v>
      </c>
      <c r="U138" s="3">
        <v>1017048</v>
      </c>
      <c r="V138" s="3">
        <v>971456</v>
      </c>
      <c r="W138" s="3">
        <v>1018798</v>
      </c>
      <c r="X138" s="3">
        <v>949988</v>
      </c>
      <c r="Y138" s="3">
        <v>952087</v>
      </c>
      <c r="Z138" s="3">
        <v>963806</v>
      </c>
      <c r="AA138" s="3">
        <v>1023261</v>
      </c>
      <c r="AB138" s="3">
        <v>1023785</v>
      </c>
      <c r="AC138" s="3">
        <v>1053197</v>
      </c>
      <c r="AD138" s="3">
        <v>1123563</v>
      </c>
      <c r="AE138" s="3">
        <v>1063990</v>
      </c>
      <c r="AF138" s="3">
        <v>1108780</v>
      </c>
      <c r="AG138" s="3">
        <v>1148867</v>
      </c>
      <c r="AH138" s="3">
        <v>1431802</v>
      </c>
      <c r="AI138" s="3">
        <v>1583493</v>
      </c>
      <c r="AJ138" s="3">
        <v>1469745</v>
      </c>
      <c r="AK138" s="3">
        <v>1510265</v>
      </c>
      <c r="AL138" s="3">
        <v>1466935</v>
      </c>
      <c r="AM138" s="3">
        <v>1571191</v>
      </c>
      <c r="AN138" s="3">
        <v>1759869</v>
      </c>
      <c r="AO138" s="3">
        <v>1702818</v>
      </c>
      <c r="AP138" s="3">
        <v>1582646</v>
      </c>
      <c r="AQ138" s="3">
        <v>1517657</v>
      </c>
      <c r="AR138" s="3">
        <v>1610228</v>
      </c>
      <c r="AS138" s="3">
        <v>1565373</v>
      </c>
      <c r="AT138" s="3">
        <v>1490442</v>
      </c>
      <c r="AU138" s="3">
        <v>1476939</v>
      </c>
    </row>
    <row r="139" spans="1:47" x14ac:dyDescent="0.3">
      <c r="A139" s="1" t="s">
        <v>184</v>
      </c>
      <c r="B139" s="3">
        <v>1885485</v>
      </c>
      <c r="C139" s="3">
        <v>1812065</v>
      </c>
      <c r="D139" s="3">
        <v>1865146</v>
      </c>
      <c r="E139" s="3">
        <v>1883776</v>
      </c>
      <c r="F139" s="3">
        <v>1260650</v>
      </c>
      <c r="G139" s="3">
        <v>1625858</v>
      </c>
      <c r="H139" s="3">
        <v>1619608</v>
      </c>
      <c r="I139" s="3">
        <v>1110884</v>
      </c>
      <c r="J139" s="3">
        <v>909989</v>
      </c>
      <c r="K139" s="3">
        <v>1118904</v>
      </c>
      <c r="L139" s="3">
        <v>953691</v>
      </c>
      <c r="M139" s="3">
        <v>1191201</v>
      </c>
      <c r="N139" s="3">
        <v>1653494</v>
      </c>
      <c r="O139" s="3">
        <v>1563708</v>
      </c>
      <c r="P139" s="3">
        <v>1795650</v>
      </c>
      <c r="Q139" s="3">
        <v>1735044</v>
      </c>
      <c r="R139" s="3">
        <v>1671869</v>
      </c>
      <c r="S139" s="3">
        <v>1553049</v>
      </c>
      <c r="T139" s="3">
        <v>1590503</v>
      </c>
      <c r="U139" s="3">
        <v>1546041</v>
      </c>
      <c r="V139" s="3">
        <v>1257176</v>
      </c>
      <c r="W139" s="3">
        <v>1185964</v>
      </c>
      <c r="X139" s="3">
        <v>1069697</v>
      </c>
      <c r="Y139" s="3">
        <v>1061009</v>
      </c>
      <c r="Z139" s="3">
        <v>1021271</v>
      </c>
      <c r="AA139" s="3">
        <v>1281838</v>
      </c>
      <c r="AB139" s="3">
        <v>1346695</v>
      </c>
      <c r="AC139" s="3">
        <v>949293</v>
      </c>
      <c r="AD139" s="3">
        <v>901670</v>
      </c>
      <c r="AE139" s="3">
        <v>1040755</v>
      </c>
      <c r="AF139" s="3">
        <v>1115861</v>
      </c>
      <c r="AG139" s="3">
        <v>1112816</v>
      </c>
      <c r="AH139" s="3">
        <v>1260001</v>
      </c>
      <c r="AI139" s="3">
        <v>1277642</v>
      </c>
      <c r="AJ139" s="3">
        <v>1083247</v>
      </c>
      <c r="AK139" s="3">
        <v>1239056</v>
      </c>
      <c r="AL139" s="3">
        <v>981549</v>
      </c>
      <c r="AM139" s="3">
        <v>980626</v>
      </c>
      <c r="AN139" s="3">
        <v>833937</v>
      </c>
      <c r="AO139" s="3">
        <v>746110</v>
      </c>
      <c r="AP139" s="3">
        <v>939899</v>
      </c>
      <c r="AQ139" s="3">
        <v>945002</v>
      </c>
      <c r="AR139" s="3">
        <v>932831</v>
      </c>
      <c r="AS139" s="3">
        <v>922566</v>
      </c>
      <c r="AT139" s="3">
        <v>981902</v>
      </c>
      <c r="AU139" s="3">
        <v>944871</v>
      </c>
    </row>
    <row r="140" spans="1:47" x14ac:dyDescent="0.3">
      <c r="A140" s="1" t="s">
        <v>185</v>
      </c>
      <c r="B140" s="3">
        <v>678585</v>
      </c>
      <c r="C140" s="3">
        <v>635637</v>
      </c>
      <c r="D140" s="3">
        <v>791963</v>
      </c>
      <c r="E140" s="3">
        <v>668099</v>
      </c>
      <c r="F140" s="3">
        <v>732768</v>
      </c>
      <c r="G140" s="3">
        <v>743482</v>
      </c>
      <c r="H140" s="3">
        <v>716599</v>
      </c>
      <c r="I140" s="3">
        <v>743899</v>
      </c>
      <c r="J140" s="3">
        <v>790726</v>
      </c>
      <c r="K140" s="3">
        <v>795415</v>
      </c>
      <c r="L140" s="3">
        <v>780722</v>
      </c>
      <c r="M140" s="3">
        <v>874377</v>
      </c>
      <c r="N140" s="3">
        <v>844051</v>
      </c>
      <c r="O140" s="3">
        <v>838407</v>
      </c>
      <c r="P140" s="3">
        <v>836056</v>
      </c>
      <c r="Q140" s="3">
        <v>842476</v>
      </c>
      <c r="R140" s="3">
        <v>874537</v>
      </c>
      <c r="S140" s="3">
        <v>867914</v>
      </c>
      <c r="T140" s="3">
        <v>919535</v>
      </c>
      <c r="U140" s="3">
        <v>890515</v>
      </c>
      <c r="V140" s="3">
        <v>919163</v>
      </c>
      <c r="W140" s="3">
        <v>928410</v>
      </c>
      <c r="X140" s="3">
        <v>1095401</v>
      </c>
      <c r="Y140" s="3">
        <v>1044209</v>
      </c>
      <c r="Z140" s="3">
        <v>1057927</v>
      </c>
      <c r="AA140" s="3">
        <v>1078845</v>
      </c>
      <c r="AB140" s="3">
        <v>1124422</v>
      </c>
      <c r="AC140" s="3">
        <v>1180033</v>
      </c>
      <c r="AD140" s="3">
        <v>1243562</v>
      </c>
      <c r="AE140" s="3">
        <v>1271816</v>
      </c>
      <c r="AF140" s="3">
        <v>1313924</v>
      </c>
      <c r="AG140" s="3">
        <v>1402306</v>
      </c>
      <c r="AH140" s="3">
        <v>1579087</v>
      </c>
      <c r="AI140" s="3">
        <v>1557933</v>
      </c>
      <c r="AJ140" s="3">
        <v>1804159</v>
      </c>
      <c r="AK140" s="3">
        <v>1853948</v>
      </c>
      <c r="AL140" s="3">
        <v>1983720</v>
      </c>
      <c r="AM140" s="3">
        <v>2242165</v>
      </c>
      <c r="AN140" s="3">
        <v>2475263</v>
      </c>
      <c r="AO140" s="3">
        <v>2767426</v>
      </c>
      <c r="AP140" s="3">
        <v>3198628</v>
      </c>
      <c r="AQ140" s="3">
        <v>3658952</v>
      </c>
      <c r="AR140" s="3">
        <v>3029159</v>
      </c>
      <c r="AS140" s="3">
        <v>3412271</v>
      </c>
      <c r="AT140" s="3">
        <v>3606865</v>
      </c>
      <c r="AU140" s="3">
        <v>3763725</v>
      </c>
    </row>
    <row r="141" spans="1:47" x14ac:dyDescent="0.3">
      <c r="A141" s="1" t="s">
        <v>186</v>
      </c>
      <c r="B141" s="3">
        <v>22148511</v>
      </c>
      <c r="C141" s="3">
        <v>21116168</v>
      </c>
      <c r="D141" s="3">
        <v>21926466</v>
      </c>
      <c r="E141" s="3">
        <v>21988860</v>
      </c>
      <c r="F141" s="3">
        <v>23766584</v>
      </c>
      <c r="G141" s="3">
        <v>24385903</v>
      </c>
      <c r="H141" s="3">
        <v>24240109</v>
      </c>
      <c r="I141" s="3">
        <v>25156079</v>
      </c>
      <c r="J141" s="3">
        <v>26442734</v>
      </c>
      <c r="K141" s="3">
        <v>26407218</v>
      </c>
      <c r="L141" s="3">
        <v>27721786</v>
      </c>
      <c r="M141" s="3">
        <v>28750432</v>
      </c>
      <c r="N141" s="3">
        <v>28839021</v>
      </c>
      <c r="O141" s="3">
        <v>29574212</v>
      </c>
      <c r="P141" s="3">
        <v>35305410</v>
      </c>
      <c r="Q141" s="3">
        <v>35616474</v>
      </c>
      <c r="R141" s="3">
        <v>38949357</v>
      </c>
      <c r="S141" s="3">
        <v>37558424</v>
      </c>
      <c r="T141" s="3">
        <v>34961032</v>
      </c>
      <c r="U141" s="3">
        <v>34871645</v>
      </c>
      <c r="V141" s="3">
        <v>35078230</v>
      </c>
      <c r="W141" s="3">
        <v>36300350</v>
      </c>
      <c r="X141" s="3">
        <v>38252681</v>
      </c>
      <c r="Y141" s="3">
        <v>38398981</v>
      </c>
      <c r="Z141" s="3">
        <v>41631716</v>
      </c>
      <c r="AA141" s="3">
        <v>47643033</v>
      </c>
      <c r="AB141" s="3">
        <v>59832280</v>
      </c>
      <c r="AC141" s="3">
        <v>61285504</v>
      </c>
      <c r="AD141" s="3">
        <v>73246789</v>
      </c>
      <c r="AE141" s="3">
        <v>76684875</v>
      </c>
      <c r="AF141" s="3">
        <v>83460205</v>
      </c>
      <c r="AG141" s="3">
        <v>90456922</v>
      </c>
      <c r="AH141" s="3">
        <v>88571576</v>
      </c>
      <c r="AI141" s="3">
        <v>88214896</v>
      </c>
      <c r="AJ141" s="3">
        <v>91177388</v>
      </c>
      <c r="AK141" s="3">
        <v>94416257</v>
      </c>
      <c r="AL141" s="3">
        <v>94002388</v>
      </c>
      <c r="AM141" s="3">
        <v>94584370</v>
      </c>
      <c r="AN141" s="3">
        <v>98589496</v>
      </c>
      <c r="AO141" s="3">
        <v>101206933</v>
      </c>
      <c r="AP141" s="3">
        <v>102406004</v>
      </c>
      <c r="AQ141" s="3">
        <v>105254521</v>
      </c>
      <c r="AR141" s="3">
        <v>108076626</v>
      </c>
      <c r="AS141" s="3">
        <v>111233934</v>
      </c>
      <c r="AT141" s="3">
        <v>113836277</v>
      </c>
      <c r="AU141" s="3">
        <v>117502514</v>
      </c>
    </row>
    <row r="142" spans="1:47" x14ac:dyDescent="0.3">
      <c r="A142" s="1" t="s">
        <v>187</v>
      </c>
      <c r="B142" s="3">
        <v>347525581</v>
      </c>
      <c r="C142" s="3">
        <v>343001429</v>
      </c>
      <c r="D142" s="3">
        <v>369334126</v>
      </c>
      <c r="E142" s="3">
        <v>358825442</v>
      </c>
      <c r="F142" s="3">
        <v>355806146</v>
      </c>
      <c r="G142" s="3">
        <v>419868031</v>
      </c>
      <c r="H142" s="3">
        <v>382276677</v>
      </c>
      <c r="I142" s="3">
        <v>443844880</v>
      </c>
      <c r="J142" s="3">
        <v>422999301</v>
      </c>
      <c r="K142" s="3">
        <v>440187901</v>
      </c>
      <c r="L142" s="3">
        <v>449633986</v>
      </c>
      <c r="M142" s="3">
        <v>476768609</v>
      </c>
      <c r="N142" s="3">
        <v>489555281</v>
      </c>
      <c r="O142" s="3">
        <v>512330225</v>
      </c>
      <c r="P142" s="3">
        <v>499527392</v>
      </c>
      <c r="Q142" s="3">
        <v>528685222</v>
      </c>
      <c r="R142" s="3">
        <v>505075847</v>
      </c>
      <c r="S142" s="3">
        <v>500656538</v>
      </c>
      <c r="T142" s="3">
        <v>538206114</v>
      </c>
      <c r="U142" s="3">
        <v>591330111</v>
      </c>
      <c r="V142" s="3">
        <v>547820731</v>
      </c>
      <c r="W142" s="3">
        <v>565111947</v>
      </c>
      <c r="X142" s="3">
        <v>564739765</v>
      </c>
      <c r="Y142" s="3">
        <v>525435323</v>
      </c>
      <c r="Z142" s="3">
        <v>544357532</v>
      </c>
      <c r="AA142" s="3">
        <v>578616933</v>
      </c>
      <c r="AB142" s="3">
        <v>614651780</v>
      </c>
      <c r="AC142" s="3">
        <v>596175815</v>
      </c>
      <c r="AD142" s="3">
        <v>584763438</v>
      </c>
      <c r="AE142" s="3">
        <v>584999160</v>
      </c>
      <c r="AF142" s="3">
        <v>588243664</v>
      </c>
      <c r="AG142" s="3">
        <v>591981086</v>
      </c>
      <c r="AH142" s="3">
        <v>550094673</v>
      </c>
      <c r="AI142" s="3">
        <v>634872610</v>
      </c>
      <c r="AJ142" s="3">
        <v>626942336</v>
      </c>
      <c r="AK142" s="3">
        <v>614538223</v>
      </c>
      <c r="AL142" s="3">
        <v>606681083</v>
      </c>
      <c r="AM142" s="3">
        <v>680953900</v>
      </c>
      <c r="AN142" s="3">
        <v>684127032</v>
      </c>
      <c r="AO142" s="3">
        <v>640258978</v>
      </c>
      <c r="AP142" s="3">
        <v>697614006</v>
      </c>
      <c r="AQ142" s="3">
        <v>672694662</v>
      </c>
      <c r="AR142" s="3">
        <v>710947981</v>
      </c>
      <c r="AS142" s="3">
        <v>726302081</v>
      </c>
      <c r="AT142" s="3">
        <v>751863360</v>
      </c>
      <c r="AU142" s="3">
        <v>749014842</v>
      </c>
    </row>
    <row r="143" spans="1:47" x14ac:dyDescent="0.3">
      <c r="A143" s="1" t="s">
        <v>188</v>
      </c>
      <c r="B143" s="3">
        <v>15276915</v>
      </c>
      <c r="C143" s="3">
        <v>12350979</v>
      </c>
      <c r="D143" s="3">
        <v>12670354</v>
      </c>
      <c r="E143" s="3">
        <v>13182800</v>
      </c>
      <c r="F143" s="3">
        <v>14590765</v>
      </c>
      <c r="G143" s="3">
        <v>12551371</v>
      </c>
      <c r="H143" s="3">
        <v>12215110</v>
      </c>
      <c r="I143" s="3">
        <v>11966293</v>
      </c>
      <c r="J143" s="3">
        <v>11600002</v>
      </c>
      <c r="K143" s="3">
        <v>12005518</v>
      </c>
      <c r="L143" s="3">
        <v>12018475</v>
      </c>
      <c r="M143" s="3">
        <v>12299201</v>
      </c>
      <c r="N143" s="3">
        <v>11975863</v>
      </c>
      <c r="O143" s="3">
        <v>12385429</v>
      </c>
      <c r="P143" s="3">
        <v>12115068</v>
      </c>
      <c r="Q143" s="3">
        <v>12957125</v>
      </c>
      <c r="R143" s="3">
        <v>12812205</v>
      </c>
      <c r="S143" s="3">
        <v>16967350</v>
      </c>
      <c r="T143" s="3">
        <v>17927658</v>
      </c>
      <c r="U143" s="3">
        <v>21775693</v>
      </c>
      <c r="V143" s="3">
        <v>27232384</v>
      </c>
      <c r="W143" s="3">
        <v>30000320</v>
      </c>
      <c r="X143" s="3">
        <v>32290576</v>
      </c>
      <c r="Y143" s="3">
        <v>33147213</v>
      </c>
      <c r="Z143" s="3">
        <v>33270664</v>
      </c>
      <c r="AA143" s="3">
        <v>34137063</v>
      </c>
      <c r="AB143" s="3">
        <v>35551072</v>
      </c>
      <c r="AC143" s="3">
        <v>37103895</v>
      </c>
      <c r="AD143" s="3">
        <v>39011874</v>
      </c>
      <c r="AE143" s="3">
        <v>39643627</v>
      </c>
      <c r="AF143" s="3">
        <v>40083157</v>
      </c>
      <c r="AG143" s="3">
        <v>42590895</v>
      </c>
      <c r="AH143" s="3">
        <v>44270304</v>
      </c>
      <c r="AI143" s="3">
        <v>46954437</v>
      </c>
      <c r="AJ143" s="3">
        <v>49156555</v>
      </c>
      <c r="AK143" s="3">
        <v>52351055</v>
      </c>
      <c r="AL143" s="3">
        <v>47164577</v>
      </c>
      <c r="AM143" s="3">
        <v>52872618</v>
      </c>
      <c r="AN143" s="3">
        <v>47737708</v>
      </c>
      <c r="AO143" s="3">
        <v>56737563</v>
      </c>
      <c r="AP143" s="3">
        <v>53120952</v>
      </c>
      <c r="AQ143" s="3">
        <v>53935061</v>
      </c>
      <c r="AR143" s="3">
        <v>57957806</v>
      </c>
      <c r="AS143" s="3">
        <v>68299412</v>
      </c>
      <c r="AT143" s="3">
        <v>69147607</v>
      </c>
      <c r="AU143" s="3">
        <v>73617864</v>
      </c>
    </row>
    <row r="144" spans="1:47" x14ac:dyDescent="0.3">
      <c r="A144" s="1" t="s">
        <v>189</v>
      </c>
      <c r="B144" s="3">
        <v>135752</v>
      </c>
      <c r="C144" s="3">
        <v>149861</v>
      </c>
      <c r="D144" s="3">
        <v>140316</v>
      </c>
      <c r="E144" s="3">
        <v>150519</v>
      </c>
      <c r="F144" s="3">
        <v>146757</v>
      </c>
      <c r="G144" s="3">
        <v>154495</v>
      </c>
      <c r="H144" s="3">
        <v>207304</v>
      </c>
      <c r="I144" s="3">
        <v>311117</v>
      </c>
      <c r="J144" s="3">
        <v>303698</v>
      </c>
      <c r="K144" s="3">
        <v>271642</v>
      </c>
      <c r="L144" s="3">
        <v>200587</v>
      </c>
      <c r="M144" s="3">
        <v>155711</v>
      </c>
      <c r="N144" s="3">
        <v>160504</v>
      </c>
      <c r="O144" s="3">
        <v>181475</v>
      </c>
      <c r="P144" s="3">
        <v>177825</v>
      </c>
      <c r="Q144" s="3">
        <v>185883</v>
      </c>
      <c r="R144" s="3">
        <v>168997</v>
      </c>
      <c r="S144" s="3">
        <v>181431</v>
      </c>
      <c r="T144" s="3">
        <v>184900</v>
      </c>
      <c r="U144" s="3">
        <v>153851</v>
      </c>
      <c r="V144" s="3">
        <v>202377</v>
      </c>
      <c r="W144" s="3">
        <v>185470</v>
      </c>
      <c r="X144" s="3">
        <v>204187</v>
      </c>
      <c r="Y144" s="3">
        <v>283704</v>
      </c>
      <c r="Z144" s="3">
        <v>307998</v>
      </c>
      <c r="AA144" s="3">
        <v>293347</v>
      </c>
      <c r="AB144" s="3">
        <v>295014</v>
      </c>
      <c r="AC144" s="3">
        <v>293881</v>
      </c>
      <c r="AD144" s="3">
        <v>369095</v>
      </c>
      <c r="AE144" s="3">
        <v>381197</v>
      </c>
      <c r="AF144" s="3">
        <v>380251</v>
      </c>
      <c r="AG144" s="3">
        <v>427669</v>
      </c>
      <c r="AH144" s="3">
        <v>513029</v>
      </c>
      <c r="AI144" s="3">
        <v>552494</v>
      </c>
      <c r="AJ144" s="3">
        <v>489356</v>
      </c>
      <c r="AK144" s="3">
        <v>453608</v>
      </c>
      <c r="AL144" s="3">
        <v>477049</v>
      </c>
      <c r="AM144" s="3">
        <v>507871</v>
      </c>
      <c r="AN144" s="3">
        <v>479189</v>
      </c>
      <c r="AO144" s="3">
        <v>382866</v>
      </c>
      <c r="AP144" s="3">
        <v>394480</v>
      </c>
      <c r="AQ144" s="3">
        <v>447868</v>
      </c>
      <c r="AR144" s="3">
        <v>481390</v>
      </c>
      <c r="AS144" s="3">
        <v>545451</v>
      </c>
      <c r="AT144" s="3">
        <v>515132</v>
      </c>
      <c r="AU144" s="3">
        <v>485102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C81AD-2046-4228-AE14-1247BADAB6E3}">
  <dimension ref="A1:D144"/>
  <sheetViews>
    <sheetView topLeftCell="A101" zoomScale="70" zoomScaleNormal="70" workbookViewId="0">
      <selection activeCell="D16" sqref="D16"/>
    </sheetView>
  </sheetViews>
  <sheetFormatPr defaultRowHeight="14.4" x14ac:dyDescent="0.3"/>
  <cols>
    <col min="1" max="1" width="23.6640625" style="1" customWidth="1"/>
    <col min="2" max="2" width="20.21875" bestFit="1" customWidth="1"/>
    <col min="3" max="3" width="47.44140625" customWidth="1"/>
  </cols>
  <sheetData>
    <row r="1" spans="1:4" s="1" customFormat="1" x14ac:dyDescent="0.3">
      <c r="A1" s="1" t="s">
        <v>238</v>
      </c>
      <c r="B1" s="1" t="s">
        <v>293</v>
      </c>
      <c r="C1" s="1" t="s">
        <v>239</v>
      </c>
      <c r="D1" s="1" t="s">
        <v>240</v>
      </c>
    </row>
    <row r="2" spans="1:4" x14ac:dyDescent="0.3">
      <c r="A2" s="1" t="s">
        <v>47</v>
      </c>
      <c r="B2" s="4">
        <v>24230</v>
      </c>
      <c r="C2" t="s">
        <v>241</v>
      </c>
    </row>
    <row r="3" spans="1:4" x14ac:dyDescent="0.3">
      <c r="A3" s="1" t="s">
        <v>48</v>
      </c>
      <c r="B3" s="4">
        <v>14110</v>
      </c>
      <c r="C3" t="s">
        <v>241</v>
      </c>
    </row>
    <row r="4" spans="1:4" x14ac:dyDescent="0.3">
      <c r="A4" s="1" t="s">
        <v>49</v>
      </c>
      <c r="B4" s="4">
        <v>2180</v>
      </c>
      <c r="C4" t="s">
        <v>241</v>
      </c>
    </row>
    <row r="5" spans="1:4" x14ac:dyDescent="0.3">
      <c r="A5" s="1" t="s">
        <v>50</v>
      </c>
      <c r="B5" s="4">
        <v>2010</v>
      </c>
      <c r="C5" t="s">
        <v>241</v>
      </c>
    </row>
    <row r="6" spans="1:4" x14ac:dyDescent="0.3">
      <c r="A6" s="1" t="s">
        <v>51</v>
      </c>
      <c r="B6" s="4">
        <v>3040</v>
      </c>
      <c r="C6" t="s">
        <v>241</v>
      </c>
    </row>
    <row r="7" spans="1:4" x14ac:dyDescent="0.3">
      <c r="A7" s="1" t="s">
        <v>52</v>
      </c>
      <c r="B7" s="4">
        <v>850</v>
      </c>
      <c r="C7" t="s">
        <v>241</v>
      </c>
    </row>
    <row r="8" spans="1:4" x14ac:dyDescent="0.3">
      <c r="A8" s="1" t="s">
        <v>53</v>
      </c>
      <c r="B8" s="4">
        <v>6700</v>
      </c>
      <c r="C8" t="s">
        <v>241</v>
      </c>
    </row>
    <row r="9" spans="1:4" x14ac:dyDescent="0.3">
      <c r="A9" s="1" t="s">
        <v>54</v>
      </c>
      <c r="B9" s="4">
        <v>19400</v>
      </c>
      <c r="C9" s="8" t="s">
        <v>242</v>
      </c>
      <c r="D9" s="8"/>
    </row>
    <row r="10" spans="1:4" x14ac:dyDescent="0.3">
      <c r="A10" s="1" t="s">
        <v>55</v>
      </c>
      <c r="B10" s="4">
        <v>3710</v>
      </c>
      <c r="C10" t="s">
        <v>241</v>
      </c>
    </row>
    <row r="11" spans="1:4" x14ac:dyDescent="0.3">
      <c r="A11" s="1" t="s">
        <v>56</v>
      </c>
      <c r="B11" s="4">
        <v>14810</v>
      </c>
      <c r="C11" t="s">
        <v>241</v>
      </c>
    </row>
    <row r="12" spans="1:4" x14ac:dyDescent="0.3">
      <c r="A12" s="1" t="s">
        <v>57</v>
      </c>
      <c r="B12" s="4">
        <v>14250</v>
      </c>
      <c r="C12" t="s">
        <v>241</v>
      </c>
    </row>
    <row r="13" spans="1:4" x14ac:dyDescent="0.3">
      <c r="A13" s="1" t="s">
        <v>58</v>
      </c>
      <c r="B13" s="4">
        <v>1310</v>
      </c>
      <c r="C13" t="s">
        <v>241</v>
      </c>
    </row>
    <row r="14" spans="1:4" x14ac:dyDescent="0.3">
      <c r="A14" s="1" t="s">
        <v>59</v>
      </c>
      <c r="B14" s="4">
        <v>2640</v>
      </c>
      <c r="C14" t="s">
        <v>241</v>
      </c>
    </row>
    <row r="15" spans="1:4" x14ac:dyDescent="0.3">
      <c r="A15" s="1" t="s">
        <v>60</v>
      </c>
      <c r="B15" s="4">
        <v>2400</v>
      </c>
      <c r="C15" t="s">
        <v>241</v>
      </c>
    </row>
    <row r="16" spans="1:4" x14ac:dyDescent="0.3">
      <c r="A16" s="1" t="s">
        <v>61</v>
      </c>
      <c r="B16" s="4">
        <v>27570</v>
      </c>
      <c r="C16" t="s">
        <v>241</v>
      </c>
    </row>
    <row r="17" spans="1:4" x14ac:dyDescent="0.3">
      <c r="A17" s="1" t="s">
        <v>62</v>
      </c>
      <c r="B17" s="4">
        <v>14250</v>
      </c>
      <c r="C17" t="s">
        <v>241</v>
      </c>
    </row>
    <row r="18" spans="1:4" x14ac:dyDescent="0.3">
      <c r="A18" s="1" t="s">
        <v>63</v>
      </c>
      <c r="B18" s="4">
        <v>14350</v>
      </c>
      <c r="C18" t="s">
        <v>241</v>
      </c>
    </row>
    <row r="19" spans="1:4" x14ac:dyDescent="0.3">
      <c r="A19" s="1" t="s">
        <v>64</v>
      </c>
      <c r="B19" s="4">
        <v>1030</v>
      </c>
      <c r="C19" t="s">
        <v>241</v>
      </c>
    </row>
    <row r="20" spans="1:4" x14ac:dyDescent="0.3">
      <c r="A20" s="1" t="s">
        <v>65</v>
      </c>
      <c r="B20" s="4">
        <v>27330</v>
      </c>
      <c r="C20" t="s">
        <v>243</v>
      </c>
    </row>
    <row r="21" spans="1:4" x14ac:dyDescent="0.3">
      <c r="A21" s="1" t="s">
        <v>66</v>
      </c>
      <c r="B21" s="4">
        <v>9290</v>
      </c>
      <c r="C21" t="s">
        <v>241</v>
      </c>
    </row>
    <row r="22" spans="1:4" x14ac:dyDescent="0.3">
      <c r="A22" s="1" t="s">
        <v>67</v>
      </c>
      <c r="B22" s="4">
        <v>1730</v>
      </c>
      <c r="C22" t="s">
        <v>241</v>
      </c>
    </row>
    <row r="23" spans="1:4" x14ac:dyDescent="0.3">
      <c r="A23" s="1" t="s">
        <v>68</v>
      </c>
      <c r="B23" s="4">
        <v>23140</v>
      </c>
      <c r="C23" t="s">
        <v>241</v>
      </c>
    </row>
    <row r="24" spans="1:4" x14ac:dyDescent="0.3">
      <c r="A24" s="1" t="s">
        <v>69</v>
      </c>
      <c r="B24" s="4">
        <v>2500</v>
      </c>
      <c r="C24" t="s">
        <v>241</v>
      </c>
    </row>
    <row r="25" spans="1:4" x14ac:dyDescent="0.3">
      <c r="A25" s="1" t="s">
        <v>70</v>
      </c>
      <c r="B25" s="4">
        <v>6670</v>
      </c>
      <c r="C25" t="s">
        <v>241</v>
      </c>
    </row>
    <row r="26" spans="1:4" x14ac:dyDescent="0.3">
      <c r="A26" s="1" t="s">
        <v>71</v>
      </c>
      <c r="B26" s="4">
        <v>19500</v>
      </c>
      <c r="C26" s="8" t="s">
        <v>242</v>
      </c>
      <c r="D26" s="8"/>
    </row>
    <row r="27" spans="1:4" x14ac:dyDescent="0.3">
      <c r="A27" s="1" t="s">
        <v>72</v>
      </c>
      <c r="B27" s="4">
        <v>1040</v>
      </c>
      <c r="C27" t="s">
        <v>241</v>
      </c>
    </row>
    <row r="28" spans="1:4" x14ac:dyDescent="0.3">
      <c r="A28" s="1" t="s">
        <v>73</v>
      </c>
      <c r="B28" s="4">
        <v>14746</v>
      </c>
      <c r="C28" t="s">
        <v>241</v>
      </c>
    </row>
    <row r="29" spans="1:4" x14ac:dyDescent="0.3">
      <c r="A29" s="1" t="s">
        <v>74</v>
      </c>
      <c r="B29" s="4">
        <v>2630</v>
      </c>
      <c r="C29" t="s">
        <v>241</v>
      </c>
    </row>
    <row r="30" spans="1:4" x14ac:dyDescent="0.3">
      <c r="A30" s="1" t="s">
        <v>75</v>
      </c>
      <c r="B30" s="4">
        <v>2090</v>
      </c>
      <c r="C30" t="s">
        <v>241</v>
      </c>
    </row>
    <row r="31" spans="1:4" x14ac:dyDescent="0.3">
      <c r="A31" s="1" t="s">
        <v>76</v>
      </c>
      <c r="B31" s="4">
        <v>8910</v>
      </c>
      <c r="C31" t="s">
        <v>241</v>
      </c>
    </row>
    <row r="32" spans="1:4" x14ac:dyDescent="0.3">
      <c r="A32" s="1" t="s">
        <v>77</v>
      </c>
      <c r="B32" s="4">
        <v>15810</v>
      </c>
      <c r="C32" t="s">
        <v>241</v>
      </c>
    </row>
    <row r="33" spans="1:4" x14ac:dyDescent="0.3">
      <c r="A33" s="1" t="s">
        <v>78</v>
      </c>
      <c r="B33" s="4">
        <v>3030</v>
      </c>
      <c r="C33" t="s">
        <v>241</v>
      </c>
    </row>
    <row r="34" spans="1:4" x14ac:dyDescent="0.3">
      <c r="A34" s="1" t="s">
        <v>79</v>
      </c>
      <c r="B34" s="4">
        <v>11760</v>
      </c>
      <c r="C34" t="s">
        <v>241</v>
      </c>
    </row>
    <row r="35" spans="1:4" x14ac:dyDescent="0.3">
      <c r="A35" s="1" t="s">
        <v>80</v>
      </c>
      <c r="B35" s="4">
        <v>840</v>
      </c>
      <c r="C35" t="s">
        <v>241</v>
      </c>
    </row>
    <row r="36" spans="1:4" x14ac:dyDescent="0.3">
      <c r="A36" s="1" t="s">
        <v>81</v>
      </c>
      <c r="B36" s="4">
        <v>10350</v>
      </c>
      <c r="C36" t="s">
        <v>241</v>
      </c>
    </row>
    <row r="37" spans="1:4" x14ac:dyDescent="0.3">
      <c r="A37" s="1" t="s">
        <v>82</v>
      </c>
      <c r="B37" s="4">
        <v>11450</v>
      </c>
      <c r="C37" t="s">
        <v>241</v>
      </c>
    </row>
    <row r="38" spans="1:4" x14ac:dyDescent="0.3">
      <c r="A38" s="1" t="s">
        <v>83</v>
      </c>
      <c r="B38" s="4">
        <v>4640</v>
      </c>
      <c r="C38" t="s">
        <v>241</v>
      </c>
    </row>
    <row r="39" spans="1:4" x14ac:dyDescent="0.3">
      <c r="A39" s="1" t="s">
        <v>84</v>
      </c>
      <c r="B39" s="4">
        <v>14050</v>
      </c>
      <c r="C39" t="s">
        <v>241</v>
      </c>
    </row>
    <row r="40" spans="1:4" x14ac:dyDescent="0.3">
      <c r="A40" s="1" t="s">
        <v>85</v>
      </c>
      <c r="B40" s="4">
        <v>12552.000000000002</v>
      </c>
      <c r="C40" t="s">
        <v>244</v>
      </c>
    </row>
    <row r="41" spans="1:4" x14ac:dyDescent="0.3">
      <c r="A41" s="1" t="s">
        <v>86</v>
      </c>
      <c r="B41" s="4">
        <v>14350</v>
      </c>
      <c r="C41" t="s">
        <v>241</v>
      </c>
    </row>
    <row r="42" spans="1:4" x14ac:dyDescent="0.3">
      <c r="A42" s="1" t="s">
        <v>87</v>
      </c>
      <c r="B42" s="4">
        <v>1910</v>
      </c>
      <c r="C42" t="s">
        <v>241</v>
      </c>
    </row>
    <row r="43" spans="1:4" x14ac:dyDescent="0.3">
      <c r="A43" s="1" t="s">
        <v>88</v>
      </c>
      <c r="B43" s="4">
        <v>650</v>
      </c>
      <c r="C43" t="s">
        <v>241</v>
      </c>
    </row>
    <row r="44" spans="1:4" x14ac:dyDescent="0.3">
      <c r="A44" s="1" t="s">
        <v>89</v>
      </c>
      <c r="B44" s="4">
        <v>2640</v>
      </c>
      <c r="C44" t="s">
        <v>241</v>
      </c>
    </row>
    <row r="45" spans="1:4" x14ac:dyDescent="0.3">
      <c r="A45" s="1" t="s">
        <v>90</v>
      </c>
      <c r="B45" s="4">
        <v>11600</v>
      </c>
      <c r="C45" t="s">
        <v>241</v>
      </c>
    </row>
    <row r="46" spans="1:4" x14ac:dyDescent="0.3">
      <c r="A46" s="1" t="s">
        <v>91</v>
      </c>
      <c r="B46" s="4">
        <v>1040</v>
      </c>
      <c r="C46" t="s">
        <v>241</v>
      </c>
    </row>
    <row r="47" spans="1:4" x14ac:dyDescent="0.3">
      <c r="A47" s="1" t="s">
        <v>92</v>
      </c>
      <c r="B47" s="4">
        <v>3100</v>
      </c>
      <c r="C47" t="s">
        <v>241</v>
      </c>
    </row>
    <row r="48" spans="1:4" x14ac:dyDescent="0.3">
      <c r="A48" s="1" t="s">
        <v>93</v>
      </c>
      <c r="B48" s="4">
        <v>17300</v>
      </c>
      <c r="C48" s="8" t="s">
        <v>242</v>
      </c>
      <c r="D48" s="8"/>
    </row>
    <row r="49" spans="1:4" x14ac:dyDescent="0.3">
      <c r="A49" s="1" t="s">
        <v>94</v>
      </c>
      <c r="B49" s="4">
        <v>2620</v>
      </c>
      <c r="C49" t="s">
        <v>241</v>
      </c>
    </row>
    <row r="50" spans="1:4" x14ac:dyDescent="0.3">
      <c r="A50" s="1" t="s">
        <v>95</v>
      </c>
      <c r="B50" s="4">
        <v>1650</v>
      </c>
      <c r="C50" t="s">
        <v>241</v>
      </c>
    </row>
    <row r="51" spans="1:4" x14ac:dyDescent="0.3">
      <c r="A51" s="1" t="s">
        <v>96</v>
      </c>
      <c r="B51" s="4">
        <v>2180</v>
      </c>
      <c r="C51" t="s">
        <v>241</v>
      </c>
    </row>
    <row r="52" spans="1:4" x14ac:dyDescent="0.3">
      <c r="A52" s="1" t="s">
        <v>97</v>
      </c>
      <c r="B52" s="4">
        <v>1650</v>
      </c>
      <c r="C52" t="s">
        <v>241</v>
      </c>
    </row>
    <row r="53" spans="1:4" x14ac:dyDescent="0.3">
      <c r="A53" s="1" t="s">
        <v>98</v>
      </c>
      <c r="B53" s="4">
        <v>1790</v>
      </c>
      <c r="C53" t="s">
        <v>241</v>
      </c>
    </row>
    <row r="54" spans="1:4" x14ac:dyDescent="0.3">
      <c r="A54" s="1" t="s">
        <v>99</v>
      </c>
      <c r="B54" s="4">
        <v>6230</v>
      </c>
      <c r="C54" t="s">
        <v>241</v>
      </c>
    </row>
    <row r="55" spans="1:4" x14ac:dyDescent="0.3">
      <c r="A55" s="1" t="s">
        <v>100</v>
      </c>
      <c r="B55" s="4">
        <v>3330</v>
      </c>
      <c r="C55" t="s">
        <v>241</v>
      </c>
    </row>
    <row r="56" spans="1:4" x14ac:dyDescent="0.3">
      <c r="A56" s="1" t="s">
        <v>101</v>
      </c>
      <c r="B56" s="4">
        <v>1840</v>
      </c>
      <c r="C56" t="s">
        <v>241</v>
      </c>
    </row>
    <row r="57" spans="1:4" x14ac:dyDescent="0.3">
      <c r="A57" s="1" t="s">
        <v>102</v>
      </c>
      <c r="B57" s="4">
        <v>15214</v>
      </c>
      <c r="C57" t="s">
        <v>241</v>
      </c>
    </row>
    <row r="58" spans="1:4" x14ac:dyDescent="0.3">
      <c r="A58" s="1" t="s">
        <v>103</v>
      </c>
      <c r="B58" s="4">
        <v>1340</v>
      </c>
      <c r="C58" t="s">
        <v>241</v>
      </c>
    </row>
    <row r="59" spans="1:4" x14ac:dyDescent="0.3">
      <c r="A59" s="1" t="s">
        <v>104</v>
      </c>
      <c r="B59" s="4">
        <v>2880</v>
      </c>
      <c r="C59" t="s">
        <v>241</v>
      </c>
    </row>
    <row r="60" spans="1:4" x14ac:dyDescent="0.3">
      <c r="A60" s="1" t="s">
        <v>105</v>
      </c>
      <c r="B60" s="4">
        <v>19400</v>
      </c>
      <c r="C60" s="8" t="s">
        <v>242</v>
      </c>
      <c r="D60" s="8"/>
    </row>
    <row r="61" spans="1:4" x14ac:dyDescent="0.3">
      <c r="A61" s="1" t="s">
        <v>106</v>
      </c>
      <c r="B61" s="4">
        <v>13900</v>
      </c>
      <c r="C61" t="s">
        <v>241</v>
      </c>
    </row>
    <row r="62" spans="1:4" x14ac:dyDescent="0.3">
      <c r="A62" s="1" t="s">
        <v>107</v>
      </c>
      <c r="B62" s="4">
        <v>26290</v>
      </c>
      <c r="C62" t="s">
        <v>241</v>
      </c>
    </row>
    <row r="63" spans="1:4" x14ac:dyDescent="0.3">
      <c r="A63" s="1" t="s">
        <v>108</v>
      </c>
      <c r="B63" s="4">
        <v>23130</v>
      </c>
      <c r="C63" t="s">
        <v>241</v>
      </c>
    </row>
    <row r="64" spans="1:4" x14ac:dyDescent="0.3">
      <c r="A64" s="1" t="s">
        <v>109</v>
      </c>
      <c r="B64" s="4">
        <v>16340</v>
      </c>
      <c r="C64" s="8" t="s">
        <v>242</v>
      </c>
      <c r="D64" s="8"/>
    </row>
    <row r="65" spans="1:4" x14ac:dyDescent="0.3">
      <c r="A65" s="1" t="s">
        <v>110</v>
      </c>
      <c r="B65" s="4">
        <v>19600</v>
      </c>
      <c r="C65" s="8" t="s">
        <v>242</v>
      </c>
      <c r="D65" s="8"/>
    </row>
    <row r="66" spans="1:4" x14ac:dyDescent="0.3">
      <c r="A66" s="1" t="s">
        <v>111</v>
      </c>
      <c r="B66" s="4">
        <v>28500</v>
      </c>
      <c r="C66" s="8" t="s">
        <v>242</v>
      </c>
      <c r="D66" s="8"/>
    </row>
    <row r="67" spans="1:4" x14ac:dyDescent="0.3">
      <c r="A67" s="1" t="s">
        <v>112</v>
      </c>
      <c r="B67" s="4">
        <v>2550</v>
      </c>
      <c r="C67" t="s">
        <v>241</v>
      </c>
    </row>
    <row r="68" spans="1:4" x14ac:dyDescent="0.3">
      <c r="A68" s="1" t="s">
        <v>113</v>
      </c>
      <c r="B68" s="4">
        <v>2550</v>
      </c>
      <c r="C68" t="s">
        <v>241</v>
      </c>
    </row>
    <row r="69" spans="1:4" x14ac:dyDescent="0.3">
      <c r="A69" s="1" t="s">
        <v>114</v>
      </c>
      <c r="B69" s="4">
        <v>1260</v>
      </c>
      <c r="C69" t="s">
        <v>241</v>
      </c>
    </row>
    <row r="70" spans="1:4" x14ac:dyDescent="0.3">
      <c r="A70" s="1" t="s">
        <v>115</v>
      </c>
      <c r="B70" s="4">
        <v>14730</v>
      </c>
      <c r="C70" t="s">
        <v>241</v>
      </c>
    </row>
    <row r="71" spans="1:4" x14ac:dyDescent="0.3">
      <c r="A71" s="1" t="s">
        <v>116</v>
      </c>
      <c r="B71" s="4">
        <v>580</v>
      </c>
      <c r="C71" t="s">
        <v>241</v>
      </c>
    </row>
    <row r="72" spans="1:4" x14ac:dyDescent="0.3">
      <c r="A72" s="1" t="s">
        <v>117</v>
      </c>
      <c r="B72" s="4">
        <v>22340</v>
      </c>
      <c r="C72" t="s">
        <v>241</v>
      </c>
    </row>
    <row r="73" spans="1:4" x14ac:dyDescent="0.3">
      <c r="A73" s="1" t="s">
        <v>118</v>
      </c>
      <c r="B73" s="4">
        <v>15540</v>
      </c>
      <c r="C73" t="s">
        <v>241</v>
      </c>
    </row>
    <row r="74" spans="1:4" x14ac:dyDescent="0.3">
      <c r="A74" s="1" t="s">
        <v>119</v>
      </c>
      <c r="B74" s="4">
        <v>15270</v>
      </c>
      <c r="C74" t="s">
        <v>241</v>
      </c>
    </row>
    <row r="75" spans="1:4" x14ac:dyDescent="0.3">
      <c r="A75" s="1" t="s">
        <v>120</v>
      </c>
      <c r="B75" s="4">
        <v>15270</v>
      </c>
      <c r="C75" t="s">
        <v>241</v>
      </c>
    </row>
    <row r="76" spans="1:4" x14ac:dyDescent="0.3">
      <c r="A76" s="1" t="s">
        <v>121</v>
      </c>
      <c r="B76" s="4">
        <v>2500</v>
      </c>
      <c r="C76" t="s">
        <v>241</v>
      </c>
    </row>
    <row r="77" spans="1:4" x14ac:dyDescent="0.3">
      <c r="A77" s="1" t="s">
        <v>245</v>
      </c>
      <c r="B77" s="4">
        <v>6974.7280000000001</v>
      </c>
      <c r="C77" t="s">
        <v>246</v>
      </c>
    </row>
    <row r="78" spans="1:4" x14ac:dyDescent="0.3">
      <c r="A78" s="1" t="s">
        <v>123</v>
      </c>
      <c r="B78" s="4">
        <v>1410</v>
      </c>
      <c r="C78" t="s">
        <v>241</v>
      </c>
    </row>
    <row r="79" spans="1:4" x14ac:dyDescent="0.3">
      <c r="A79" s="1" t="s">
        <v>124</v>
      </c>
      <c r="B79" s="4">
        <v>23300</v>
      </c>
      <c r="C79" t="s">
        <v>241</v>
      </c>
    </row>
    <row r="80" spans="1:4" x14ac:dyDescent="0.3">
      <c r="A80" s="1" t="s">
        <v>125</v>
      </c>
      <c r="B80" s="4">
        <v>15820</v>
      </c>
      <c r="C80" t="s">
        <v>241</v>
      </c>
    </row>
    <row r="81" spans="1:4" x14ac:dyDescent="0.3">
      <c r="A81" s="1" t="s">
        <v>126</v>
      </c>
      <c r="B81" s="4">
        <v>930</v>
      </c>
      <c r="C81" t="s">
        <v>241</v>
      </c>
    </row>
    <row r="82" spans="1:4" x14ac:dyDescent="0.3">
      <c r="A82" s="1" t="s">
        <v>127</v>
      </c>
      <c r="B82" s="4">
        <v>21260</v>
      </c>
      <c r="C82" t="s">
        <v>241</v>
      </c>
    </row>
    <row r="83" spans="1:4" x14ac:dyDescent="0.3">
      <c r="A83" s="1" t="s">
        <v>128</v>
      </c>
      <c r="B83" s="4">
        <v>21960</v>
      </c>
      <c r="C83" t="s">
        <v>241</v>
      </c>
    </row>
    <row r="84" spans="1:4" x14ac:dyDescent="0.3">
      <c r="A84" s="1" t="s">
        <v>129</v>
      </c>
      <c r="B84" s="4">
        <v>21160</v>
      </c>
      <c r="C84" t="s">
        <v>241</v>
      </c>
    </row>
    <row r="85" spans="1:4" x14ac:dyDescent="0.3">
      <c r="A85" s="1" t="s">
        <v>130</v>
      </c>
      <c r="B85" s="4">
        <v>16280</v>
      </c>
      <c r="C85" t="s">
        <v>241</v>
      </c>
    </row>
    <row r="86" spans="1:4" x14ac:dyDescent="0.3">
      <c r="A86" s="1" t="s">
        <v>131</v>
      </c>
      <c r="B86" s="4">
        <v>42170</v>
      </c>
      <c r="C86" s="8" t="s">
        <v>242</v>
      </c>
      <c r="D86" s="8"/>
    </row>
    <row r="87" spans="1:4" x14ac:dyDescent="0.3">
      <c r="A87" s="1" t="s">
        <v>132</v>
      </c>
      <c r="B87" s="4">
        <v>27330</v>
      </c>
      <c r="C87" t="s">
        <v>243</v>
      </c>
    </row>
    <row r="88" spans="1:4" x14ac:dyDescent="0.3">
      <c r="A88" s="1" t="s">
        <v>133</v>
      </c>
      <c r="B88" s="4">
        <v>1380</v>
      </c>
      <c r="C88" t="s">
        <v>241</v>
      </c>
    </row>
    <row r="89" spans="1:4" x14ac:dyDescent="0.3">
      <c r="A89" s="1" t="s">
        <v>134</v>
      </c>
      <c r="B89" s="4">
        <v>6090</v>
      </c>
      <c r="C89" t="s">
        <v>241</v>
      </c>
    </row>
    <row r="90" spans="1:4" x14ac:dyDescent="0.3">
      <c r="A90" s="1" t="s">
        <v>135</v>
      </c>
      <c r="B90" s="4">
        <v>1660</v>
      </c>
      <c r="C90" t="s">
        <v>241</v>
      </c>
    </row>
    <row r="91" spans="1:4" x14ac:dyDescent="0.3">
      <c r="A91" s="1" t="s">
        <v>136</v>
      </c>
      <c r="B91" s="4">
        <v>3010</v>
      </c>
      <c r="C91" t="s">
        <v>241</v>
      </c>
    </row>
    <row r="92" spans="1:4" x14ac:dyDescent="0.3">
      <c r="A92" s="1" t="s">
        <v>137</v>
      </c>
      <c r="B92" s="4">
        <v>2620</v>
      </c>
      <c r="C92" t="s">
        <v>241</v>
      </c>
    </row>
    <row r="93" spans="1:4" x14ac:dyDescent="0.3">
      <c r="A93" s="1" t="s">
        <v>138</v>
      </c>
      <c r="B93" s="4">
        <v>1790</v>
      </c>
      <c r="C93" t="s">
        <v>241</v>
      </c>
    </row>
    <row r="94" spans="1:4" x14ac:dyDescent="0.3">
      <c r="A94" s="1" t="s">
        <v>139</v>
      </c>
      <c r="B94" s="4">
        <v>1650</v>
      </c>
      <c r="C94" t="s">
        <v>241</v>
      </c>
    </row>
    <row r="95" spans="1:4" x14ac:dyDescent="0.3">
      <c r="A95" s="1" t="s">
        <v>140</v>
      </c>
      <c r="B95" s="4">
        <v>2390</v>
      </c>
      <c r="C95" t="s">
        <v>241</v>
      </c>
    </row>
    <row r="96" spans="1:4" x14ac:dyDescent="0.3">
      <c r="A96" s="1" t="s">
        <v>141</v>
      </c>
      <c r="B96" s="4">
        <v>15390</v>
      </c>
      <c r="C96" t="s">
        <v>243</v>
      </c>
    </row>
    <row r="97" spans="1:3" x14ac:dyDescent="0.3">
      <c r="A97" s="1" t="s">
        <v>142</v>
      </c>
      <c r="B97" s="4">
        <v>3390</v>
      </c>
      <c r="C97" t="s">
        <v>241</v>
      </c>
    </row>
    <row r="98" spans="1:3" x14ac:dyDescent="0.3">
      <c r="A98" s="1" t="s">
        <v>143</v>
      </c>
      <c r="B98" s="4">
        <v>10500</v>
      </c>
      <c r="C98" t="s">
        <v>241</v>
      </c>
    </row>
    <row r="99" spans="1:3" x14ac:dyDescent="0.3">
      <c r="A99" s="1" t="s">
        <v>144</v>
      </c>
      <c r="B99" s="4">
        <v>2930</v>
      </c>
      <c r="C99" t="s">
        <v>241</v>
      </c>
    </row>
    <row r="100" spans="1:3" x14ac:dyDescent="0.3">
      <c r="A100" s="1" t="s">
        <v>145</v>
      </c>
      <c r="B100" s="4">
        <v>5310</v>
      </c>
      <c r="C100" t="s">
        <v>241</v>
      </c>
    </row>
    <row r="101" spans="1:3" x14ac:dyDescent="0.3">
      <c r="A101" s="1" t="s">
        <v>146</v>
      </c>
      <c r="B101" s="4">
        <v>14350</v>
      </c>
      <c r="C101" t="s">
        <v>241</v>
      </c>
    </row>
    <row r="102" spans="1:3" x14ac:dyDescent="0.3">
      <c r="A102" s="1" t="s">
        <v>147</v>
      </c>
      <c r="B102" s="4">
        <v>2090</v>
      </c>
      <c r="C102" t="s">
        <v>241</v>
      </c>
    </row>
    <row r="103" spans="1:3" x14ac:dyDescent="0.3">
      <c r="A103" s="1" t="s">
        <v>148</v>
      </c>
      <c r="B103" s="4">
        <v>23420</v>
      </c>
      <c r="C103" t="s">
        <v>241</v>
      </c>
    </row>
    <row r="104" spans="1:3" x14ac:dyDescent="0.3">
      <c r="A104" s="1" t="s">
        <v>149</v>
      </c>
      <c r="B104" s="4">
        <v>6350</v>
      </c>
      <c r="C104" t="s">
        <v>241</v>
      </c>
    </row>
    <row r="105" spans="1:3" x14ac:dyDescent="0.3">
      <c r="A105" s="1" t="s">
        <v>150</v>
      </c>
      <c r="B105" s="4">
        <v>1920</v>
      </c>
      <c r="C105" t="s">
        <v>241</v>
      </c>
    </row>
    <row r="106" spans="1:3" x14ac:dyDescent="0.3">
      <c r="A106" s="1" t="s">
        <v>151</v>
      </c>
      <c r="B106" s="4">
        <v>21960</v>
      </c>
      <c r="C106" t="s">
        <v>241</v>
      </c>
    </row>
    <row r="107" spans="1:3" x14ac:dyDescent="0.3">
      <c r="A107" s="1" t="s">
        <v>152</v>
      </c>
      <c r="B107" s="4">
        <v>3220</v>
      </c>
      <c r="C107" t="s">
        <v>241</v>
      </c>
    </row>
    <row r="108" spans="1:3" x14ac:dyDescent="0.3">
      <c r="A108" s="1" t="s">
        <v>153</v>
      </c>
      <c r="B108" s="4">
        <v>14730</v>
      </c>
      <c r="C108" t="s">
        <v>241</v>
      </c>
    </row>
    <row r="109" spans="1:3" x14ac:dyDescent="0.3">
      <c r="A109" s="1" t="s">
        <v>154</v>
      </c>
      <c r="B109" s="4">
        <v>1090</v>
      </c>
      <c r="C109" t="s">
        <v>241</v>
      </c>
    </row>
    <row r="110" spans="1:3" x14ac:dyDescent="0.3">
      <c r="A110" s="1" t="s">
        <v>155</v>
      </c>
      <c r="B110" s="4">
        <v>2380</v>
      </c>
      <c r="C110" t="s">
        <v>241</v>
      </c>
    </row>
    <row r="111" spans="1:3" x14ac:dyDescent="0.3">
      <c r="A111" s="1" t="s">
        <v>156</v>
      </c>
      <c r="B111" s="4">
        <v>15390</v>
      </c>
      <c r="C111" t="s">
        <v>241</v>
      </c>
    </row>
    <row r="112" spans="1:3" x14ac:dyDescent="0.3">
      <c r="A112" s="1" t="s">
        <v>157</v>
      </c>
      <c r="B112" s="4">
        <v>27330</v>
      </c>
      <c r="C112" t="s">
        <v>243</v>
      </c>
    </row>
    <row r="113" spans="1:4" x14ac:dyDescent="0.3">
      <c r="A113" s="1" t="s">
        <v>158</v>
      </c>
      <c r="B113" s="4">
        <v>2200</v>
      </c>
      <c r="C113" t="s">
        <v>241</v>
      </c>
    </row>
    <row r="114" spans="1:4" x14ac:dyDescent="0.3">
      <c r="A114" s="1" t="s">
        <v>159</v>
      </c>
      <c r="B114" s="4">
        <v>15060</v>
      </c>
      <c r="C114" t="s">
        <v>241</v>
      </c>
    </row>
    <row r="115" spans="1:4" x14ac:dyDescent="0.3">
      <c r="A115" s="1" t="s">
        <v>160</v>
      </c>
      <c r="B115" s="4">
        <v>1730</v>
      </c>
      <c r="C115" t="s">
        <v>241</v>
      </c>
    </row>
    <row r="116" spans="1:4" x14ac:dyDescent="0.3">
      <c r="A116" s="1" t="s">
        <v>161</v>
      </c>
      <c r="B116" s="4">
        <v>14140</v>
      </c>
      <c r="C116" t="s">
        <v>241</v>
      </c>
    </row>
    <row r="117" spans="1:4" x14ac:dyDescent="0.3">
      <c r="A117" s="1" t="s">
        <v>162</v>
      </c>
      <c r="B117" s="4">
        <v>21630</v>
      </c>
      <c r="C117" t="s">
        <v>241</v>
      </c>
    </row>
    <row r="118" spans="1:4" x14ac:dyDescent="0.3">
      <c r="A118" s="1" t="s">
        <v>163</v>
      </c>
      <c r="B118" s="4">
        <v>21170</v>
      </c>
      <c r="C118" t="s">
        <v>241</v>
      </c>
    </row>
    <row r="119" spans="1:4" x14ac:dyDescent="0.3">
      <c r="A119" s="1" t="s">
        <v>164</v>
      </c>
      <c r="B119" s="4">
        <v>23970</v>
      </c>
      <c r="C119" t="s">
        <v>241</v>
      </c>
    </row>
    <row r="120" spans="1:4" x14ac:dyDescent="0.3">
      <c r="A120" s="1" t="s">
        <v>165</v>
      </c>
      <c r="B120" s="4">
        <v>13770</v>
      </c>
      <c r="C120" t="s">
        <v>241</v>
      </c>
    </row>
    <row r="121" spans="1:4" x14ac:dyDescent="0.3">
      <c r="A121" s="1" t="s">
        <v>166</v>
      </c>
      <c r="B121" s="4">
        <v>18660</v>
      </c>
      <c r="C121" t="s">
        <v>241</v>
      </c>
    </row>
    <row r="122" spans="1:4" x14ac:dyDescent="0.3">
      <c r="A122" s="1" t="s">
        <v>167</v>
      </c>
      <c r="B122" s="4">
        <v>13450</v>
      </c>
      <c r="C122" t="s">
        <v>241</v>
      </c>
    </row>
    <row r="123" spans="1:4" x14ac:dyDescent="0.3">
      <c r="A123" s="1" t="s">
        <v>168</v>
      </c>
      <c r="B123" s="4">
        <v>970</v>
      </c>
      <c r="C123" t="s">
        <v>241</v>
      </c>
    </row>
    <row r="124" spans="1:4" x14ac:dyDescent="0.3">
      <c r="A124" s="1" t="s">
        <v>169</v>
      </c>
      <c r="B124" s="4">
        <v>1360</v>
      </c>
      <c r="C124" t="s">
        <v>241</v>
      </c>
    </row>
    <row r="125" spans="1:4" x14ac:dyDescent="0.3">
      <c r="A125" s="1" t="s">
        <v>170</v>
      </c>
      <c r="B125" s="4">
        <v>1310</v>
      </c>
      <c r="C125" t="s">
        <v>241</v>
      </c>
    </row>
    <row r="126" spans="1:4" x14ac:dyDescent="0.3">
      <c r="A126" s="1" t="s">
        <v>171</v>
      </c>
      <c r="B126" s="4">
        <v>16900</v>
      </c>
      <c r="C126" s="8" t="s">
        <v>242</v>
      </c>
      <c r="D126" s="8"/>
    </row>
    <row r="127" spans="1:4" x14ac:dyDescent="0.3">
      <c r="A127" s="1" t="s">
        <v>172</v>
      </c>
      <c r="B127" s="4">
        <v>18200</v>
      </c>
      <c r="C127" s="8" t="s">
        <v>242</v>
      </c>
      <c r="D127" s="8"/>
    </row>
    <row r="128" spans="1:4" x14ac:dyDescent="0.3">
      <c r="A128" s="1" t="s">
        <v>173</v>
      </c>
      <c r="B128" s="4">
        <v>17550</v>
      </c>
      <c r="C128" s="8" t="s">
        <v>242</v>
      </c>
      <c r="D128" s="8"/>
    </row>
    <row r="129" spans="1:4" x14ac:dyDescent="0.3">
      <c r="A129" s="1" t="s">
        <v>174</v>
      </c>
      <c r="B129" s="4">
        <v>24450</v>
      </c>
      <c r="C129" t="s">
        <v>241</v>
      </c>
    </row>
    <row r="130" spans="1:4" x14ac:dyDescent="0.3">
      <c r="A130" s="1" t="s">
        <v>175</v>
      </c>
      <c r="B130" s="4">
        <v>3590</v>
      </c>
      <c r="C130" t="s">
        <v>241</v>
      </c>
    </row>
    <row r="131" spans="1:4" x14ac:dyDescent="0.3">
      <c r="A131" s="1" t="s">
        <v>176</v>
      </c>
      <c r="B131" s="4">
        <v>2230</v>
      </c>
      <c r="C131" t="s">
        <v>241</v>
      </c>
    </row>
    <row r="132" spans="1:4" x14ac:dyDescent="0.3">
      <c r="A132" s="1" t="s">
        <v>177</v>
      </c>
      <c r="B132" s="4">
        <v>4690</v>
      </c>
      <c r="C132" t="s">
        <v>241</v>
      </c>
    </row>
    <row r="133" spans="1:4" x14ac:dyDescent="0.3">
      <c r="A133" s="1" t="s">
        <v>178</v>
      </c>
      <c r="B133" s="4">
        <v>0</v>
      </c>
      <c r="C133" t="s">
        <v>247</v>
      </c>
    </row>
    <row r="134" spans="1:4" x14ac:dyDescent="0.3">
      <c r="A134" s="1" t="s">
        <v>179</v>
      </c>
      <c r="B134" s="4">
        <v>740</v>
      </c>
      <c r="C134" t="s">
        <v>241</v>
      </c>
    </row>
    <row r="135" spans="1:4" x14ac:dyDescent="0.3">
      <c r="A135" s="1" t="s">
        <v>180</v>
      </c>
      <c r="B135" s="4">
        <v>14060</v>
      </c>
      <c r="C135" t="s">
        <v>241</v>
      </c>
    </row>
    <row r="136" spans="1:4" x14ac:dyDescent="0.3">
      <c r="A136" s="1" t="s">
        <v>181</v>
      </c>
      <c r="B136" s="4">
        <v>11087.6</v>
      </c>
      <c r="C136" t="s">
        <v>248</v>
      </c>
    </row>
    <row r="137" spans="1:4" x14ac:dyDescent="0.3">
      <c r="A137" s="1" t="s">
        <v>182</v>
      </c>
      <c r="B137" s="4">
        <v>1380</v>
      </c>
      <c r="C137" t="s">
        <v>241</v>
      </c>
    </row>
    <row r="138" spans="1:4" x14ac:dyDescent="0.3">
      <c r="A138" s="1" t="s">
        <v>183</v>
      </c>
      <c r="B138" s="4">
        <v>14250</v>
      </c>
      <c r="C138" t="s">
        <v>241</v>
      </c>
    </row>
    <row r="139" spans="1:4" x14ac:dyDescent="0.3">
      <c r="A139" s="1" t="s">
        <v>184</v>
      </c>
      <c r="B139" s="4">
        <v>3530</v>
      </c>
      <c r="C139" s="8" t="s">
        <v>242</v>
      </c>
      <c r="D139" s="8"/>
    </row>
    <row r="140" spans="1:4" x14ac:dyDescent="0.3">
      <c r="A140" s="1" t="s">
        <v>185</v>
      </c>
      <c r="B140" s="4">
        <v>25900</v>
      </c>
      <c r="C140" t="s">
        <v>241</v>
      </c>
    </row>
    <row r="141" spans="1:4" x14ac:dyDescent="0.3">
      <c r="A141" s="1" t="s">
        <v>186</v>
      </c>
      <c r="B141" s="4">
        <v>1270</v>
      </c>
      <c r="C141" t="s">
        <v>241</v>
      </c>
    </row>
    <row r="142" spans="1:4" x14ac:dyDescent="0.3">
      <c r="A142" s="1" t="s">
        <v>187</v>
      </c>
      <c r="B142" s="4">
        <v>14230</v>
      </c>
      <c r="C142" t="s">
        <v>241</v>
      </c>
    </row>
    <row r="143" spans="1:4" x14ac:dyDescent="0.3">
      <c r="A143" s="1" t="s">
        <v>188</v>
      </c>
      <c r="B143" s="4">
        <v>4940</v>
      </c>
      <c r="C143" t="s">
        <v>241</v>
      </c>
    </row>
    <row r="144" spans="1:4" x14ac:dyDescent="0.3">
      <c r="A144" s="1" t="s">
        <v>189</v>
      </c>
      <c r="B144" s="4">
        <v>4110</v>
      </c>
      <c r="C144" t="s">
        <v>241</v>
      </c>
    </row>
  </sheetData>
  <mergeCells count="12">
    <mergeCell ref="C139:D139"/>
    <mergeCell ref="C9:D9"/>
    <mergeCell ref="C26:D26"/>
    <mergeCell ref="C48:D48"/>
    <mergeCell ref="C60:D60"/>
    <mergeCell ref="C64:D64"/>
    <mergeCell ref="C65:D65"/>
    <mergeCell ref="C66:D66"/>
    <mergeCell ref="C86:D86"/>
    <mergeCell ref="C126:D126"/>
    <mergeCell ref="C127:D127"/>
    <mergeCell ref="C128:D128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C4728-B43E-40A9-9D1A-80E93002B33D}">
  <dimension ref="A1:AS22"/>
  <sheetViews>
    <sheetView workbookViewId="0">
      <selection activeCell="A2" sqref="A2:A20"/>
    </sheetView>
  </sheetViews>
  <sheetFormatPr defaultRowHeight="14.4" x14ac:dyDescent="0.3"/>
  <cols>
    <col min="1" max="1" width="20.5546875" style="1" bestFit="1" customWidth="1"/>
    <col min="2" max="42" width="16.44140625" bestFit="1" customWidth="1"/>
    <col min="43" max="45" width="17.5546875" bestFit="1" customWidth="1"/>
  </cols>
  <sheetData>
    <row r="1" spans="1:45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</row>
    <row r="2" spans="1:45" x14ac:dyDescent="0.3">
      <c r="A2" s="1" t="s">
        <v>271</v>
      </c>
      <c r="B2" s="3">
        <v>105215231108.34</v>
      </c>
      <c r="C2" s="3">
        <v>109068889258.23</v>
      </c>
      <c r="D2" s="3">
        <v>116084591371.17</v>
      </c>
      <c r="E2" s="3">
        <v>120251495739.06</v>
      </c>
      <c r="F2" s="3">
        <v>122458761511.59</v>
      </c>
      <c r="G2" s="3">
        <v>126100578773.31</v>
      </c>
      <c r="H2" s="3">
        <v>130174387666.53</v>
      </c>
      <c r="I2" s="3">
        <v>133584979025.61</v>
      </c>
      <c r="J2" s="3">
        <v>139634459081.5</v>
      </c>
      <c r="K2" s="3">
        <v>141744435722.03</v>
      </c>
      <c r="L2" s="3">
        <v>144042694718.39999</v>
      </c>
      <c r="M2" s="3">
        <v>146495646533.03</v>
      </c>
      <c r="N2" s="3">
        <v>149282498366.73999</v>
      </c>
      <c r="O2" s="3">
        <v>147649105242.67001</v>
      </c>
      <c r="P2" s="3">
        <v>151316620468.10999</v>
      </c>
      <c r="Q2" s="3">
        <v>153622173051</v>
      </c>
      <c r="R2" s="3">
        <v>160238986624.35999</v>
      </c>
      <c r="S2" s="3">
        <v>165666764339.73001</v>
      </c>
      <c r="T2" s="3">
        <v>169014785463.89999</v>
      </c>
      <c r="U2" s="3">
        <v>172544002948.85001</v>
      </c>
      <c r="V2" s="3">
        <v>176351286096.09</v>
      </c>
      <c r="W2" s="3">
        <v>176072768070.32001</v>
      </c>
      <c r="X2" s="3">
        <v>177212773614</v>
      </c>
      <c r="Y2" s="3">
        <v>183363581540.22</v>
      </c>
      <c r="Z2" s="3">
        <v>187870519170.39999</v>
      </c>
      <c r="AA2" s="3">
        <v>189430819961.07999</v>
      </c>
      <c r="AB2" s="3">
        <v>196371415793.63</v>
      </c>
      <c r="AC2" s="3">
        <v>199308357802.10999</v>
      </c>
      <c r="AD2" s="3">
        <v>203630181170</v>
      </c>
      <c r="AE2" s="3">
        <v>212033131804.67001</v>
      </c>
      <c r="AF2" s="3">
        <v>217025986821.06</v>
      </c>
      <c r="AG2" s="3">
        <v>217658411105.57001</v>
      </c>
      <c r="AH2" s="3">
        <v>221272155495.29999</v>
      </c>
      <c r="AI2" s="3">
        <v>234429421517.73001</v>
      </c>
      <c r="AJ2" s="3">
        <v>241179242347.73001</v>
      </c>
      <c r="AK2" s="3">
        <v>254927716454.72</v>
      </c>
      <c r="AL2" s="3">
        <v>267903126161.42999</v>
      </c>
      <c r="AM2" s="3">
        <v>273927830021.64999</v>
      </c>
      <c r="AN2" s="3">
        <v>270334709998.39001</v>
      </c>
      <c r="AO2" s="3">
        <v>276722918898.59003</v>
      </c>
      <c r="AP2" s="3">
        <v>287789161070.95001</v>
      </c>
      <c r="AQ2" s="3">
        <v>291657358368.98999</v>
      </c>
      <c r="AR2" s="3">
        <v>292225584219.90002</v>
      </c>
      <c r="AS2" s="3">
        <v>279369341306.37</v>
      </c>
    </row>
    <row r="3" spans="1:45" x14ac:dyDescent="0.3">
      <c r="A3" s="1" t="s">
        <v>272</v>
      </c>
      <c r="B3" s="3">
        <v>103767715452.92</v>
      </c>
      <c r="C3" s="3">
        <v>109810226624.14</v>
      </c>
      <c r="D3" s="3">
        <v>111012232593.89999</v>
      </c>
      <c r="E3" s="3">
        <v>111228522127.7</v>
      </c>
      <c r="F3" s="3">
        <v>115126962880.39999</v>
      </c>
      <c r="G3" s="3">
        <v>123816360797.7</v>
      </c>
      <c r="H3" s="3">
        <v>127628437306.28</v>
      </c>
      <c r="I3" s="3">
        <v>131201064476.74001</v>
      </c>
      <c r="J3" s="3">
        <v>135400476587.02</v>
      </c>
      <c r="K3" s="3">
        <v>137203561326.36</v>
      </c>
      <c r="L3" s="3">
        <v>146065657418.01999</v>
      </c>
      <c r="M3" s="3">
        <v>151308609690.35999</v>
      </c>
      <c r="N3" s="3">
        <v>149935815320.67999</v>
      </c>
      <c r="O3" s="3">
        <v>153084851488.95999</v>
      </c>
      <c r="P3" s="3">
        <v>156199723914.48001</v>
      </c>
      <c r="Q3" s="3">
        <v>161309113231.54001</v>
      </c>
      <c r="R3" s="3">
        <v>162111082083.88</v>
      </c>
      <c r="S3" s="3">
        <v>166915240943.22</v>
      </c>
      <c r="T3" s="3">
        <v>169315675844.89999</v>
      </c>
      <c r="U3" s="3">
        <v>170535839828.78</v>
      </c>
      <c r="V3" s="3">
        <v>170445019444.29999</v>
      </c>
      <c r="W3" s="3">
        <v>172880527505.14001</v>
      </c>
      <c r="X3" s="3">
        <v>177946871112.60001</v>
      </c>
      <c r="Y3" s="3">
        <v>173157126503.20001</v>
      </c>
      <c r="Z3" s="3">
        <v>175014139635.06</v>
      </c>
      <c r="AA3" s="3">
        <v>176906225926.07999</v>
      </c>
      <c r="AB3" s="3">
        <v>177239360310.34</v>
      </c>
      <c r="AC3" s="3">
        <v>176056073161.48001</v>
      </c>
      <c r="AD3" s="3">
        <v>185870585891.92001</v>
      </c>
      <c r="AE3" s="3">
        <v>192176297326.23999</v>
      </c>
      <c r="AF3" s="3">
        <v>214218049967.14001</v>
      </c>
      <c r="AG3" s="3">
        <v>218288400733.32001</v>
      </c>
      <c r="AH3" s="3">
        <v>218056438923.56</v>
      </c>
      <c r="AI3" s="3">
        <v>226287824427.94</v>
      </c>
      <c r="AJ3" s="3">
        <v>225543163965.73999</v>
      </c>
      <c r="AK3" s="3">
        <v>220631784912.84</v>
      </c>
      <c r="AL3" s="3">
        <v>226587007266.60001</v>
      </c>
      <c r="AM3" s="3">
        <v>219368363022.20001</v>
      </c>
      <c r="AN3" s="3">
        <v>214179990890.79999</v>
      </c>
      <c r="AO3" s="3">
        <v>210384662800.92001</v>
      </c>
      <c r="AP3" s="3">
        <v>216045734420.10001</v>
      </c>
      <c r="AQ3" s="3">
        <v>213663336277.01999</v>
      </c>
      <c r="AR3" s="3">
        <v>215047695391.92001</v>
      </c>
      <c r="AS3" s="3">
        <v>215213421373.88</v>
      </c>
    </row>
    <row r="4" spans="1:45" x14ac:dyDescent="0.3">
      <c r="A4" s="1" t="s">
        <v>273</v>
      </c>
      <c r="B4" s="3">
        <v>304361854521.20001</v>
      </c>
      <c r="C4" s="3">
        <v>299274801509.29999</v>
      </c>
      <c r="D4" s="3">
        <v>324413673025.79999</v>
      </c>
      <c r="E4" s="3">
        <v>324354321463.40002</v>
      </c>
      <c r="F4" s="3">
        <v>342891570177.5</v>
      </c>
      <c r="G4" s="3">
        <v>349940175327.5</v>
      </c>
      <c r="H4" s="3">
        <v>386479355175.59998</v>
      </c>
      <c r="I4" s="3">
        <v>393270664988.59998</v>
      </c>
      <c r="J4" s="3">
        <v>380823071139.70001</v>
      </c>
      <c r="K4" s="3">
        <v>356540001069.5</v>
      </c>
      <c r="L4" s="3">
        <v>404715001300</v>
      </c>
      <c r="M4" s="3">
        <v>458638567046.40002</v>
      </c>
      <c r="N4" s="3">
        <v>446816253078.29999</v>
      </c>
      <c r="O4" s="3">
        <v>442423035373</v>
      </c>
      <c r="P4" s="3">
        <v>437780378398.79999</v>
      </c>
      <c r="Q4" s="3">
        <v>454636367828</v>
      </c>
      <c r="R4" s="3">
        <v>464838826122.29999</v>
      </c>
      <c r="S4" s="3">
        <v>475313393359.59998</v>
      </c>
      <c r="T4" s="3">
        <v>479134878727.09998</v>
      </c>
      <c r="U4" s="3">
        <v>493316599435.09998</v>
      </c>
      <c r="V4" s="3">
        <v>514897012086.70001</v>
      </c>
      <c r="W4" s="3">
        <v>514352223512.59998</v>
      </c>
      <c r="X4" s="3">
        <v>475395851718.90002</v>
      </c>
      <c r="Y4" s="3">
        <v>492579634678.90002</v>
      </c>
      <c r="Z4" s="3">
        <v>541675676933.59998</v>
      </c>
      <c r="AA4" s="3">
        <v>566133851112.09998</v>
      </c>
      <c r="AB4" s="3">
        <v>546196230939</v>
      </c>
      <c r="AC4" s="3">
        <v>557905682228.59998</v>
      </c>
      <c r="AD4" s="3">
        <v>572775640642.90002</v>
      </c>
      <c r="AE4" s="3">
        <v>551971242384.30005</v>
      </c>
      <c r="AF4" s="3">
        <v>560406364629</v>
      </c>
      <c r="AG4" s="3">
        <v>616608372258.90002</v>
      </c>
      <c r="AH4" s="3">
        <v>637842413660.69995</v>
      </c>
      <c r="AI4" s="3">
        <v>607860634358.40002</v>
      </c>
      <c r="AJ4" s="3">
        <v>587052981963.40002</v>
      </c>
      <c r="AK4" s="3">
        <v>642073798791.59998</v>
      </c>
      <c r="AL4" s="3">
        <v>720510616189.30005</v>
      </c>
      <c r="AM4" s="3">
        <v>693730336416.5</v>
      </c>
      <c r="AN4" s="3">
        <v>611078428854.5</v>
      </c>
      <c r="AO4" s="3">
        <v>660893756676.59998</v>
      </c>
      <c r="AP4" s="3">
        <v>724320784933.19995</v>
      </c>
      <c r="AQ4" s="3">
        <v>767474543417.80005</v>
      </c>
      <c r="AR4" s="3">
        <v>770756230696.5</v>
      </c>
      <c r="AS4" s="3">
        <v>740256230172.5</v>
      </c>
    </row>
    <row r="5" spans="1:45" x14ac:dyDescent="0.3">
      <c r="A5" s="1" t="s">
        <v>274</v>
      </c>
      <c r="B5" s="3">
        <v>84641825703.960007</v>
      </c>
      <c r="C5" s="3">
        <v>94513921073.039993</v>
      </c>
      <c r="D5" s="3">
        <v>82446694652.960007</v>
      </c>
      <c r="E5" s="3">
        <v>75519566933.960007</v>
      </c>
      <c r="F5" s="3">
        <v>98880280429.440002</v>
      </c>
      <c r="G5" s="3">
        <v>120821394924.52</v>
      </c>
      <c r="H5" s="3">
        <v>105188289689.36</v>
      </c>
      <c r="I5" s="3">
        <v>112060702529.75999</v>
      </c>
      <c r="J5" s="3">
        <v>95951596524.800003</v>
      </c>
      <c r="K5" s="3">
        <v>100616926941.39999</v>
      </c>
      <c r="L5" s="3">
        <v>104908963698.2</v>
      </c>
      <c r="M5" s="3">
        <v>105247075504.32001</v>
      </c>
      <c r="N5" s="3">
        <v>103779857752.92</v>
      </c>
      <c r="O5" s="3">
        <v>86303888180.039993</v>
      </c>
      <c r="P5" s="3">
        <v>96593571984.360001</v>
      </c>
      <c r="Q5" s="3">
        <v>125749095322.12</v>
      </c>
      <c r="R5" s="3">
        <v>113260620358.88</v>
      </c>
      <c r="S5" s="3">
        <v>103836440033.52</v>
      </c>
      <c r="T5" s="3">
        <v>98698582214.839996</v>
      </c>
      <c r="U5" s="3">
        <v>125446165369.67999</v>
      </c>
      <c r="V5" s="3">
        <v>110183888823.67999</v>
      </c>
      <c r="W5" s="3">
        <v>107257483149.48</v>
      </c>
      <c r="X5" s="3">
        <v>114599398200.72</v>
      </c>
      <c r="Y5" s="3">
        <v>112392988041.64</v>
      </c>
      <c r="Z5" s="3">
        <v>136551119539.16</v>
      </c>
      <c r="AA5" s="3">
        <v>115123316505.84</v>
      </c>
      <c r="AB5" s="3">
        <v>125277875101.44</v>
      </c>
      <c r="AC5" s="3">
        <v>130832910526.92</v>
      </c>
      <c r="AD5" s="3">
        <v>102198803175.60001</v>
      </c>
      <c r="AE5" s="3">
        <v>126307037691.67999</v>
      </c>
      <c r="AF5" s="3">
        <v>139658513815.20001</v>
      </c>
      <c r="AG5" s="3">
        <v>119525007108.08</v>
      </c>
      <c r="AH5" s="3">
        <v>125327286558.36</v>
      </c>
      <c r="AI5" s="3">
        <v>132552675724.8</v>
      </c>
      <c r="AJ5" s="3">
        <v>126348531364.12</v>
      </c>
      <c r="AK5" s="3">
        <v>121186845495.92</v>
      </c>
      <c r="AL5" s="3">
        <v>128135560382.03999</v>
      </c>
      <c r="AM5" s="3">
        <v>125628834633.32001</v>
      </c>
      <c r="AN5" s="3">
        <v>122773950455.72</v>
      </c>
      <c r="AO5" s="3">
        <v>143919140870.35999</v>
      </c>
      <c r="AP5" s="3">
        <v>118986112238.92</v>
      </c>
      <c r="AQ5" s="3">
        <v>123184442763.36</v>
      </c>
      <c r="AR5" s="3">
        <v>119857703448.39999</v>
      </c>
      <c r="AS5" s="3">
        <v>116020715210.96001</v>
      </c>
    </row>
    <row r="6" spans="1:45" x14ac:dyDescent="0.3">
      <c r="A6" s="1" t="s">
        <v>275</v>
      </c>
      <c r="B6" s="3">
        <v>95106478543.960007</v>
      </c>
      <c r="C6" s="3">
        <v>104518460631</v>
      </c>
      <c r="D6" s="3">
        <v>111475365121.64</v>
      </c>
      <c r="E6" s="3">
        <v>116475462098.84</v>
      </c>
      <c r="F6" s="3">
        <v>113344451635.48</v>
      </c>
      <c r="G6" s="3">
        <v>98511607877.800003</v>
      </c>
      <c r="H6" s="3">
        <v>109292629767.88</v>
      </c>
      <c r="I6" s="3">
        <v>113495168897.24001</v>
      </c>
      <c r="J6" s="3">
        <v>109178444416.08</v>
      </c>
      <c r="K6" s="3">
        <v>118280923128.16</v>
      </c>
      <c r="L6" s="3">
        <v>117237413363.72</v>
      </c>
      <c r="M6" s="3">
        <v>125667586490.67999</v>
      </c>
      <c r="N6" s="3">
        <v>113591476931.39999</v>
      </c>
      <c r="O6" s="3">
        <v>126069141395.60001</v>
      </c>
      <c r="P6" s="3">
        <v>128137025162.12</v>
      </c>
      <c r="Q6" s="3">
        <v>119584079648.8</v>
      </c>
      <c r="R6" s="3">
        <v>120890049163.52</v>
      </c>
      <c r="S6" s="3">
        <v>137890156807.51999</v>
      </c>
      <c r="T6" s="3">
        <v>139257679074.28</v>
      </c>
      <c r="U6" s="3">
        <v>141515958124.32001</v>
      </c>
      <c r="V6" s="3">
        <v>148560398549.16</v>
      </c>
      <c r="W6" s="3">
        <v>149302473790.07999</v>
      </c>
      <c r="X6" s="3">
        <v>135353576408.96001</v>
      </c>
      <c r="Y6" s="3">
        <v>136260285829.72</v>
      </c>
      <c r="Z6" s="3">
        <v>140096469493.23999</v>
      </c>
      <c r="AA6" s="3">
        <v>139407619061.35999</v>
      </c>
      <c r="AB6" s="3">
        <v>139801105114.84</v>
      </c>
      <c r="AC6" s="3">
        <v>142731985854.64001</v>
      </c>
      <c r="AD6" s="3">
        <v>136637671193.39999</v>
      </c>
      <c r="AE6" s="3">
        <v>142317180267.07999</v>
      </c>
      <c r="AF6" s="3">
        <v>149684041631.79999</v>
      </c>
      <c r="AG6" s="3">
        <v>155020587506.20001</v>
      </c>
      <c r="AH6" s="3">
        <v>150325996491.32001</v>
      </c>
      <c r="AI6" s="3">
        <v>158716047439.56</v>
      </c>
      <c r="AJ6" s="3">
        <v>180112309634.39999</v>
      </c>
      <c r="AK6" s="3">
        <v>180089694642.51999</v>
      </c>
      <c r="AL6" s="3">
        <v>186067196023.28</v>
      </c>
      <c r="AM6" s="3">
        <v>178370844220.39999</v>
      </c>
      <c r="AN6" s="3">
        <v>172035981552.23999</v>
      </c>
      <c r="AO6" s="3">
        <v>179518064635</v>
      </c>
      <c r="AP6" s="3">
        <v>192094035839.67999</v>
      </c>
      <c r="AQ6" s="3">
        <v>202770828896.48001</v>
      </c>
      <c r="AR6" s="3">
        <v>192067571487.48001</v>
      </c>
      <c r="AS6" s="3">
        <v>186403089724.28</v>
      </c>
    </row>
    <row r="7" spans="1:45" x14ac:dyDescent="0.3">
      <c r="A7" s="1" t="s">
        <v>276</v>
      </c>
      <c r="B7" s="3">
        <v>116681921059.08</v>
      </c>
      <c r="C7" s="3">
        <v>99032678018.039993</v>
      </c>
      <c r="D7" s="3">
        <v>106150515380.52</v>
      </c>
      <c r="E7" s="3">
        <v>105168114211.16</v>
      </c>
      <c r="F7" s="3">
        <v>114125464636.56</v>
      </c>
      <c r="G7" s="3">
        <v>111583480328.32001</v>
      </c>
      <c r="H7" s="3">
        <v>118694766375.64</v>
      </c>
      <c r="I7" s="3">
        <v>112656822635.24001</v>
      </c>
      <c r="J7" s="3">
        <v>111675050688.24001</v>
      </c>
      <c r="K7" s="3">
        <v>100965723134.12</v>
      </c>
      <c r="L7" s="3">
        <v>112845626356.32001</v>
      </c>
      <c r="M7" s="3">
        <v>103851966099.44</v>
      </c>
      <c r="N7" s="3">
        <v>118320231019.12</v>
      </c>
      <c r="O7" s="3">
        <v>111477696945.67999</v>
      </c>
      <c r="P7" s="3">
        <v>113478364958.92</v>
      </c>
      <c r="Q7" s="3">
        <v>120517253421.75999</v>
      </c>
      <c r="R7" s="3">
        <v>124237956275.67999</v>
      </c>
      <c r="S7" s="3">
        <v>160502372706.51999</v>
      </c>
      <c r="T7" s="3">
        <v>136412816732.39999</v>
      </c>
      <c r="U7" s="3">
        <v>141009286072.20001</v>
      </c>
      <c r="V7" s="3">
        <v>137114436676.88</v>
      </c>
      <c r="W7" s="3">
        <v>154898333302.95999</v>
      </c>
      <c r="X7" s="3">
        <v>158600751695.35999</v>
      </c>
      <c r="Y7" s="3">
        <v>175682584220</v>
      </c>
      <c r="Z7" s="3">
        <v>172364842768.04001</v>
      </c>
      <c r="AA7" s="3">
        <v>188531526889.67999</v>
      </c>
      <c r="AB7" s="3">
        <v>176892504792.12</v>
      </c>
      <c r="AC7" s="3">
        <v>198458138841.04001</v>
      </c>
      <c r="AD7" s="3">
        <v>169896662541.32001</v>
      </c>
      <c r="AE7" s="3">
        <v>187391931169.56</v>
      </c>
      <c r="AF7" s="3">
        <v>205303004738.51999</v>
      </c>
      <c r="AG7" s="3">
        <v>193579296713.92001</v>
      </c>
      <c r="AH7" s="3">
        <v>212174668105.92001</v>
      </c>
      <c r="AI7" s="3">
        <v>195842165385.88</v>
      </c>
      <c r="AJ7" s="3">
        <v>207306226654.28</v>
      </c>
      <c r="AK7" s="3">
        <v>180113457039.88</v>
      </c>
      <c r="AL7" s="3">
        <v>211244751484</v>
      </c>
      <c r="AM7" s="3">
        <v>197474479226.95999</v>
      </c>
      <c r="AN7" s="3">
        <v>179742215847.48001</v>
      </c>
      <c r="AO7" s="3">
        <v>208180919760.84</v>
      </c>
      <c r="AP7" s="3">
        <v>201224126309.44</v>
      </c>
      <c r="AQ7" s="3">
        <v>197868742555.12</v>
      </c>
      <c r="AR7" s="3">
        <v>189797485264.92001</v>
      </c>
      <c r="AS7" s="3">
        <v>186230534745.32001</v>
      </c>
    </row>
    <row r="8" spans="1:45" x14ac:dyDescent="0.3">
      <c r="A8" s="1" t="s">
        <v>277</v>
      </c>
      <c r="B8" s="3">
        <v>39086478715.440002</v>
      </c>
      <c r="C8" s="3">
        <v>32469946508.48</v>
      </c>
      <c r="D8" s="3">
        <v>28464205925.48</v>
      </c>
      <c r="E8" s="3">
        <v>24029927902.240002</v>
      </c>
      <c r="F8" s="3">
        <v>25241514062.959999</v>
      </c>
      <c r="G8" s="3">
        <v>25275269991.919998</v>
      </c>
      <c r="H8" s="3">
        <v>28730181918.360001</v>
      </c>
      <c r="I8" s="3">
        <v>30816350146.400002</v>
      </c>
      <c r="J8" s="3">
        <v>29509899461.639999</v>
      </c>
      <c r="K8" s="3">
        <v>27719761847.439999</v>
      </c>
      <c r="L8" s="3">
        <v>27216680064.080002</v>
      </c>
      <c r="M8" s="3">
        <v>26054728443.639999</v>
      </c>
      <c r="N8" s="3">
        <v>28812313942.880001</v>
      </c>
      <c r="O8" s="3">
        <v>26820344003.439999</v>
      </c>
      <c r="P8" s="3">
        <v>25084393538.360001</v>
      </c>
      <c r="Q8" s="3">
        <v>26642644206.360001</v>
      </c>
      <c r="R8" s="3">
        <v>30462690167</v>
      </c>
      <c r="S8" s="3">
        <v>26887004560.52</v>
      </c>
      <c r="T8" s="3">
        <v>25256689425.759998</v>
      </c>
      <c r="U8" s="3">
        <v>24669921068.52</v>
      </c>
      <c r="V8" s="3">
        <v>25398338482.919998</v>
      </c>
      <c r="W8" s="3">
        <v>24047324049.84</v>
      </c>
      <c r="X8" s="3">
        <v>21763765066.16</v>
      </c>
      <c r="Y8" s="3">
        <v>24665479498.919998</v>
      </c>
      <c r="Z8" s="3">
        <v>26833335594.52</v>
      </c>
      <c r="AA8" s="3">
        <v>27036019220.599998</v>
      </c>
      <c r="AB8" s="3">
        <v>25667867731.48</v>
      </c>
      <c r="AC8" s="3">
        <v>25679008668.560001</v>
      </c>
      <c r="AD8" s="3">
        <v>27504271695.68</v>
      </c>
      <c r="AE8" s="3">
        <v>24573501995.119999</v>
      </c>
      <c r="AF8" s="3">
        <v>20719366987.799999</v>
      </c>
      <c r="AG8" s="3">
        <v>19637770764.040001</v>
      </c>
      <c r="AH8" s="3">
        <v>20805977595</v>
      </c>
      <c r="AI8" s="3">
        <v>21743555924.48</v>
      </c>
      <c r="AJ8" s="3">
        <v>22995042185.439999</v>
      </c>
      <c r="AK8" s="3">
        <v>24340578682.68</v>
      </c>
      <c r="AL8" s="3">
        <v>20935597401.16</v>
      </c>
      <c r="AM8" s="3">
        <v>18409750795.799999</v>
      </c>
      <c r="AN8" s="3">
        <v>20244304106</v>
      </c>
      <c r="AO8" s="3">
        <v>20526121697.119999</v>
      </c>
      <c r="AP8" s="3">
        <v>20199000096.080002</v>
      </c>
      <c r="AQ8" s="3">
        <v>22506839660.240002</v>
      </c>
      <c r="AR8" s="3">
        <v>21856741923.119999</v>
      </c>
      <c r="AS8" s="3">
        <v>25409405393.84</v>
      </c>
    </row>
    <row r="9" spans="1:45" x14ac:dyDescent="0.3">
      <c r="A9" s="1" t="s">
        <v>278</v>
      </c>
      <c r="B9" s="3">
        <v>19073212767</v>
      </c>
      <c r="C9" s="3">
        <v>19817979579</v>
      </c>
      <c r="D9" s="3">
        <v>21066718833</v>
      </c>
      <c r="E9" s="3">
        <v>21815819190</v>
      </c>
      <c r="F9" s="3">
        <v>20491751619</v>
      </c>
      <c r="G9" s="3">
        <v>24415380945</v>
      </c>
      <c r="H9" s="3">
        <v>25978547151</v>
      </c>
      <c r="I9" s="3">
        <v>27873059976</v>
      </c>
      <c r="J9" s="3">
        <v>29958550245</v>
      </c>
      <c r="K9" s="3">
        <v>31396759623</v>
      </c>
      <c r="L9" s="3">
        <v>33214512177</v>
      </c>
      <c r="M9" s="3">
        <v>35108195976</v>
      </c>
      <c r="N9" s="3">
        <v>37414395576</v>
      </c>
      <c r="O9" s="3">
        <v>39726134577</v>
      </c>
      <c r="P9" s="3">
        <v>43268298894</v>
      </c>
      <c r="Q9" s="3">
        <v>44260454601</v>
      </c>
      <c r="R9" s="3">
        <v>47007130788</v>
      </c>
      <c r="S9" s="3">
        <v>48477521448</v>
      </c>
      <c r="T9" s="3">
        <v>49126045878</v>
      </c>
      <c r="U9" s="3">
        <v>51100597395</v>
      </c>
      <c r="V9" s="3">
        <v>54574593165</v>
      </c>
      <c r="W9" s="3">
        <v>57451690215</v>
      </c>
      <c r="X9" s="3">
        <v>59095121211</v>
      </c>
      <c r="Y9" s="3">
        <v>60826428963</v>
      </c>
      <c r="Z9" s="3">
        <v>67266642078</v>
      </c>
      <c r="AA9" s="3">
        <v>65346693228</v>
      </c>
      <c r="AB9" s="3">
        <v>67746045204</v>
      </c>
      <c r="AC9" s="3">
        <v>70195327155</v>
      </c>
      <c r="AD9" s="3">
        <v>71152965234</v>
      </c>
      <c r="AE9" s="3">
        <v>73286689743</v>
      </c>
      <c r="AF9" s="3">
        <v>72199987389</v>
      </c>
      <c r="AG9" s="3">
        <v>73238078673</v>
      </c>
      <c r="AH9" s="3">
        <v>75208145913</v>
      </c>
      <c r="AI9" s="3">
        <v>74128904793</v>
      </c>
      <c r="AJ9" s="3">
        <v>78197161473</v>
      </c>
      <c r="AK9" s="3">
        <v>82155722940</v>
      </c>
      <c r="AL9" s="3">
        <v>86267503485</v>
      </c>
      <c r="AM9" s="3">
        <v>86137459452</v>
      </c>
      <c r="AN9" s="3">
        <v>83918948193</v>
      </c>
      <c r="AO9" s="3">
        <v>86300061597</v>
      </c>
      <c r="AP9" s="3">
        <v>87983022060</v>
      </c>
      <c r="AQ9" s="3">
        <v>87940704051</v>
      </c>
      <c r="AR9" s="3">
        <v>87746372820</v>
      </c>
      <c r="AS9" s="3">
        <v>120176249571</v>
      </c>
    </row>
    <row r="10" spans="1:45" x14ac:dyDescent="0.3">
      <c r="A10" s="1" t="s">
        <v>279</v>
      </c>
      <c r="B10" s="3">
        <v>58535186666.839996</v>
      </c>
      <c r="C10" s="3">
        <v>53802065035.68</v>
      </c>
      <c r="D10" s="3">
        <v>56623461084.839996</v>
      </c>
      <c r="E10" s="3">
        <v>54675573723.68</v>
      </c>
      <c r="F10" s="3">
        <v>67446492820.720001</v>
      </c>
      <c r="G10" s="3">
        <v>52122337439.120003</v>
      </c>
      <c r="H10" s="3">
        <v>59926730422.519997</v>
      </c>
      <c r="I10" s="3">
        <v>60704449259.480003</v>
      </c>
      <c r="J10" s="3">
        <v>56054829136.800003</v>
      </c>
      <c r="K10" s="3">
        <v>73278273705.520004</v>
      </c>
      <c r="L10" s="3">
        <v>53892117859.32</v>
      </c>
      <c r="M10" s="3">
        <v>72613259697.160004</v>
      </c>
      <c r="N10" s="3">
        <v>62387359980.919998</v>
      </c>
      <c r="O10" s="3">
        <v>61554565680.919998</v>
      </c>
      <c r="P10" s="3">
        <v>63579699340.040001</v>
      </c>
      <c r="Q10" s="3">
        <v>58007787289.919998</v>
      </c>
      <c r="R10" s="3">
        <v>73945878629.479996</v>
      </c>
      <c r="S10" s="3">
        <v>55147712572.160004</v>
      </c>
      <c r="T10" s="3">
        <v>65764692491.68</v>
      </c>
      <c r="U10" s="3">
        <v>55311384411.919998</v>
      </c>
      <c r="V10" s="3">
        <v>85886372263.639999</v>
      </c>
      <c r="W10" s="3">
        <v>67490834490.559998</v>
      </c>
      <c r="X10" s="3">
        <v>70339657232</v>
      </c>
      <c r="Y10" s="3">
        <v>66357605020.199997</v>
      </c>
      <c r="Z10" s="3">
        <v>61380900309.559998</v>
      </c>
      <c r="AA10" s="3">
        <v>95633581816.240005</v>
      </c>
      <c r="AB10" s="3">
        <v>96504425562.479996</v>
      </c>
      <c r="AC10" s="3">
        <v>88669940945.039993</v>
      </c>
      <c r="AD10" s="3">
        <v>87660890358.080002</v>
      </c>
      <c r="AE10" s="3">
        <v>93382890447.600006</v>
      </c>
      <c r="AF10" s="3">
        <v>98702706409.839996</v>
      </c>
      <c r="AG10" s="3">
        <v>89992677385</v>
      </c>
      <c r="AH10" s="3">
        <v>114765827933.64</v>
      </c>
      <c r="AI10" s="3">
        <v>107772206467.64</v>
      </c>
      <c r="AJ10" s="3">
        <v>95081494714.960007</v>
      </c>
      <c r="AK10" s="3">
        <v>108170023051.48</v>
      </c>
      <c r="AL10" s="3">
        <v>102347976606.72</v>
      </c>
      <c r="AM10" s="3">
        <v>99573698208.399994</v>
      </c>
      <c r="AN10" s="3">
        <v>111511119756.92</v>
      </c>
      <c r="AO10" s="3">
        <v>117295597925.48</v>
      </c>
      <c r="AP10" s="3">
        <v>125468234041.8</v>
      </c>
      <c r="AQ10" s="3">
        <v>92094095002</v>
      </c>
      <c r="AR10" s="3">
        <v>129797987127.12</v>
      </c>
      <c r="AS10" s="3">
        <v>112904329101.2</v>
      </c>
    </row>
    <row r="11" spans="1:45" x14ac:dyDescent="0.3">
      <c r="A11" s="1" t="s">
        <v>280</v>
      </c>
      <c r="B11" s="3">
        <v>79923454036.399994</v>
      </c>
      <c r="C11" s="3">
        <v>85448988697.279999</v>
      </c>
      <c r="D11" s="3">
        <v>89289910035.039993</v>
      </c>
      <c r="E11" s="3">
        <v>104013824298.28</v>
      </c>
      <c r="F11" s="3">
        <v>115886213865.24001</v>
      </c>
      <c r="G11" s="3">
        <v>122954416687.44</v>
      </c>
      <c r="H11" s="3">
        <v>131832966265.52</v>
      </c>
      <c r="I11" s="3">
        <v>142150473354.76001</v>
      </c>
      <c r="J11" s="3">
        <v>167611845112.92001</v>
      </c>
      <c r="K11" s="3">
        <v>188135746025.23999</v>
      </c>
      <c r="L11" s="3">
        <v>196015608678.76001</v>
      </c>
      <c r="M11" s="3">
        <v>228516794226.76001</v>
      </c>
      <c r="N11" s="3">
        <v>214929514637.23999</v>
      </c>
      <c r="O11" s="3">
        <v>252521997391.56</v>
      </c>
      <c r="P11" s="3">
        <v>280751873507.56</v>
      </c>
      <c r="Q11" s="3">
        <v>306314068895.64001</v>
      </c>
      <c r="R11" s="3">
        <v>315970559389.15997</v>
      </c>
      <c r="S11" s="3">
        <v>343962959583.88</v>
      </c>
      <c r="T11" s="3">
        <v>399262277731.71997</v>
      </c>
      <c r="U11" s="3">
        <v>423766639293.40002</v>
      </c>
      <c r="V11" s="3">
        <v>439685927988.32001</v>
      </c>
      <c r="W11" s="3">
        <v>475900265721.91998</v>
      </c>
      <c r="X11" s="3">
        <v>523924403904.20001</v>
      </c>
      <c r="Y11" s="3">
        <v>544801520638.96002</v>
      </c>
      <c r="Z11" s="3">
        <v>589835409101.12</v>
      </c>
      <c r="AA11" s="3">
        <v>629574761534.68005</v>
      </c>
      <c r="AB11" s="3">
        <v>676776691157.83997</v>
      </c>
      <c r="AC11" s="3">
        <v>674230931515.43994</v>
      </c>
      <c r="AD11" s="3">
        <v>767516958732.68005</v>
      </c>
      <c r="AE11" s="3">
        <v>822718192218.52002</v>
      </c>
      <c r="AF11" s="3">
        <v>919247897714.64001</v>
      </c>
      <c r="AG11" s="3">
        <v>967379373828.92004</v>
      </c>
      <c r="AH11" s="3">
        <v>1061433866613.12</v>
      </c>
      <c r="AI11" s="3">
        <v>1112703385675.96</v>
      </c>
      <c r="AJ11" s="3">
        <v>1194347429749.24</v>
      </c>
      <c r="AK11" s="3">
        <v>1459126271569.72</v>
      </c>
      <c r="AL11" s="3">
        <v>1471750618869.96</v>
      </c>
      <c r="AM11" s="3">
        <v>1567611609049.72</v>
      </c>
      <c r="AN11" s="3">
        <v>1623826741836</v>
      </c>
      <c r="AO11" s="3">
        <v>1694516320726.3201</v>
      </c>
      <c r="AP11" s="3">
        <v>1830300174190.28</v>
      </c>
      <c r="AQ11" s="3">
        <v>1948862692831.0801</v>
      </c>
      <c r="AR11" s="3">
        <v>2014224201842.3201</v>
      </c>
      <c r="AS11" s="3">
        <v>2121918125645.76</v>
      </c>
    </row>
    <row r="12" spans="1:45" x14ac:dyDescent="0.3">
      <c r="A12" s="1" t="s">
        <v>281</v>
      </c>
      <c r="B12" s="3">
        <v>18786793160.439999</v>
      </c>
      <c r="C12" s="3">
        <v>18101371127.900002</v>
      </c>
      <c r="D12" s="3">
        <v>17444281268.259998</v>
      </c>
      <c r="E12" s="3">
        <v>21120353633.080002</v>
      </c>
      <c r="F12" s="3">
        <v>20554215462.240002</v>
      </c>
      <c r="G12" s="3">
        <v>21006988849.540001</v>
      </c>
      <c r="H12" s="3">
        <v>23059970580.619999</v>
      </c>
      <c r="I12" s="3">
        <v>22441246453.200001</v>
      </c>
      <c r="J12" s="3">
        <v>24808985993.02</v>
      </c>
      <c r="K12" s="3">
        <v>25974430827.560001</v>
      </c>
      <c r="L12" s="3">
        <v>27203108740.98</v>
      </c>
      <c r="M12" s="3">
        <v>31043652076.380001</v>
      </c>
      <c r="N12" s="3">
        <v>32089235578.18</v>
      </c>
      <c r="O12" s="3">
        <v>36251105455.400002</v>
      </c>
      <c r="P12" s="3">
        <v>42381213188.580002</v>
      </c>
      <c r="Q12" s="3">
        <v>44597547040.099998</v>
      </c>
      <c r="R12" s="3">
        <v>43954172117.660004</v>
      </c>
      <c r="S12" s="3">
        <v>48140007043.040001</v>
      </c>
      <c r="T12" s="3">
        <v>56231422979.699997</v>
      </c>
      <c r="U12" s="3">
        <v>60441728240.400002</v>
      </c>
      <c r="V12" s="3">
        <v>57329051058.980003</v>
      </c>
      <c r="W12" s="3">
        <v>60087666309</v>
      </c>
      <c r="X12" s="3">
        <v>69440820376.119995</v>
      </c>
      <c r="Y12" s="3">
        <v>72192722525.300003</v>
      </c>
      <c r="Z12" s="3">
        <v>74920334798.860001</v>
      </c>
      <c r="AA12" s="3">
        <v>81359642182.020004</v>
      </c>
      <c r="AB12" s="3">
        <v>85434133472.5</v>
      </c>
      <c r="AC12" s="3">
        <v>83430597699.220001</v>
      </c>
      <c r="AD12" s="3">
        <v>96545939500</v>
      </c>
      <c r="AE12" s="3">
        <v>99438455847.419998</v>
      </c>
      <c r="AF12" s="3">
        <v>109187755047.98</v>
      </c>
      <c r="AG12" s="3">
        <v>113157904539.92</v>
      </c>
      <c r="AH12" s="3">
        <v>123707001130.88</v>
      </c>
      <c r="AI12" s="3">
        <v>131979093319.17999</v>
      </c>
      <c r="AJ12" s="3">
        <v>146108257714.56</v>
      </c>
      <c r="AK12" s="3">
        <v>160678718260.32001</v>
      </c>
      <c r="AL12" s="3">
        <v>165103951023.72</v>
      </c>
      <c r="AM12" s="3">
        <v>179768647624.82001</v>
      </c>
      <c r="AN12" s="3">
        <v>186415664122.67999</v>
      </c>
      <c r="AO12" s="3">
        <v>186800873398.29999</v>
      </c>
      <c r="AP12" s="3">
        <v>201976992789.20001</v>
      </c>
      <c r="AQ12" s="3">
        <v>216118500628.06</v>
      </c>
      <c r="AR12" s="3">
        <v>227875991462.16</v>
      </c>
      <c r="AS12" s="3">
        <v>238309232925.72</v>
      </c>
    </row>
    <row r="13" spans="1:45" x14ac:dyDescent="0.3">
      <c r="A13" s="1" t="s">
        <v>282</v>
      </c>
      <c r="B13" s="3">
        <v>87940450151.320007</v>
      </c>
      <c r="C13" s="3">
        <v>85794246707.520004</v>
      </c>
      <c r="D13" s="3">
        <v>95596938867.039993</v>
      </c>
      <c r="E13" s="3">
        <v>90372357559.639999</v>
      </c>
      <c r="F13" s="3">
        <v>98408045279.960007</v>
      </c>
      <c r="G13" s="3">
        <v>99331225521.320007</v>
      </c>
      <c r="H13" s="3">
        <v>100544699349.12</v>
      </c>
      <c r="I13" s="3">
        <v>108919204803.75999</v>
      </c>
      <c r="J13" s="3">
        <v>131076974106.52</v>
      </c>
      <c r="K13" s="3">
        <v>136477219491.60001</v>
      </c>
      <c r="L13" s="3">
        <v>163186746333.51999</v>
      </c>
      <c r="M13" s="3">
        <v>173088152377.39999</v>
      </c>
      <c r="N13" s="3">
        <v>185130394968.48001</v>
      </c>
      <c r="O13" s="3">
        <v>202183690408.44</v>
      </c>
      <c r="P13" s="3">
        <v>230903323599</v>
      </c>
      <c r="Q13" s="3">
        <v>238547153841.35999</v>
      </c>
      <c r="R13" s="3">
        <v>265106444591.56</v>
      </c>
      <c r="S13" s="3">
        <v>281885251030.23999</v>
      </c>
      <c r="T13" s="3">
        <v>291757601806.32001</v>
      </c>
      <c r="U13" s="3">
        <v>317927922098.79999</v>
      </c>
      <c r="V13" s="3">
        <v>329471117332.23999</v>
      </c>
      <c r="W13" s="3">
        <v>340515413260.35999</v>
      </c>
      <c r="X13" s="3">
        <v>332278744515.64001</v>
      </c>
      <c r="Y13" s="3">
        <v>364884492014.64001</v>
      </c>
      <c r="Z13" s="3">
        <v>396283391027.15997</v>
      </c>
      <c r="AA13" s="3">
        <v>406042629830.76001</v>
      </c>
      <c r="AB13" s="3">
        <v>432709961761.47998</v>
      </c>
      <c r="AC13" s="3">
        <v>427149856883.88</v>
      </c>
      <c r="AD13" s="3">
        <v>474844097484.12</v>
      </c>
      <c r="AE13" s="3">
        <v>499733321051.64001</v>
      </c>
      <c r="AF13" s="3">
        <v>462666683124.88</v>
      </c>
      <c r="AG13" s="3">
        <v>484986051534.91998</v>
      </c>
      <c r="AH13" s="3">
        <v>460850673367.76001</v>
      </c>
      <c r="AI13" s="3">
        <v>556006823465.07996</v>
      </c>
      <c r="AJ13" s="3">
        <v>620424943093.28003</v>
      </c>
      <c r="AK13" s="3">
        <v>669703565596</v>
      </c>
      <c r="AL13" s="3">
        <v>665926121690.43994</v>
      </c>
      <c r="AM13" s="3">
        <v>712685893059.92004</v>
      </c>
      <c r="AN13" s="3">
        <v>791172832448.43994</v>
      </c>
      <c r="AO13" s="3">
        <v>845015833950.59998</v>
      </c>
      <c r="AP13" s="3">
        <v>854594930093.83997</v>
      </c>
      <c r="AQ13" s="3">
        <v>889461140414.59998</v>
      </c>
      <c r="AR13" s="3">
        <v>900746983702.80005</v>
      </c>
      <c r="AS13" s="3">
        <v>960298105389.47998</v>
      </c>
    </row>
    <row r="14" spans="1:45" x14ac:dyDescent="0.3">
      <c r="A14" s="1" t="s">
        <v>283</v>
      </c>
      <c r="B14" s="3">
        <v>7641017248.2799997</v>
      </c>
      <c r="C14" s="3">
        <v>7170284896.8400002</v>
      </c>
      <c r="D14" s="3">
        <v>5314597117.96</v>
      </c>
      <c r="E14" s="3">
        <v>7006761109.3999996</v>
      </c>
      <c r="F14" s="3">
        <v>7035372220.2399998</v>
      </c>
      <c r="G14" s="3">
        <v>7297017682.7600002</v>
      </c>
      <c r="H14" s="3">
        <v>8950465992.5200005</v>
      </c>
      <c r="I14" s="3">
        <v>8822400735.7199993</v>
      </c>
      <c r="J14" s="3">
        <v>9435041235.8799992</v>
      </c>
      <c r="K14" s="3">
        <v>9465280922.2399998</v>
      </c>
      <c r="L14" s="3">
        <v>10463301611.360001</v>
      </c>
      <c r="M14" s="3">
        <v>9246792711</v>
      </c>
      <c r="N14" s="3">
        <v>8459598525.5600004</v>
      </c>
      <c r="O14" s="3">
        <v>8499831743.5200005</v>
      </c>
      <c r="P14" s="3">
        <v>8079807311.6800003</v>
      </c>
      <c r="Q14" s="3">
        <v>7072866470.2799997</v>
      </c>
      <c r="R14" s="3">
        <v>7505845480.1199999</v>
      </c>
      <c r="S14" s="3">
        <v>7965436894.4799995</v>
      </c>
      <c r="T14" s="3">
        <v>8306327361.2799997</v>
      </c>
      <c r="U14" s="3">
        <v>8022585090</v>
      </c>
      <c r="V14" s="3">
        <v>6431429793.8800001</v>
      </c>
      <c r="W14" s="3">
        <v>5653525891.5200005</v>
      </c>
      <c r="X14" s="3">
        <v>6684303156.4399996</v>
      </c>
      <c r="Y14" s="3">
        <v>7957182977.6400003</v>
      </c>
      <c r="Z14" s="3">
        <v>7943969308.0799999</v>
      </c>
      <c r="AA14" s="3">
        <v>9459099737.8799992</v>
      </c>
      <c r="AB14" s="3">
        <v>10020366083</v>
      </c>
      <c r="AC14" s="3">
        <v>6317762625.1999998</v>
      </c>
      <c r="AD14" s="3">
        <v>7264039028.4799995</v>
      </c>
      <c r="AE14" s="3">
        <v>6862076979.6800003</v>
      </c>
      <c r="AF14" s="3">
        <v>5580277006.1999998</v>
      </c>
      <c r="AG14" s="3">
        <v>5268885964.1599998</v>
      </c>
      <c r="AH14" s="3">
        <v>6176520711.9200001</v>
      </c>
      <c r="AI14" s="3">
        <v>5259595681.0799999</v>
      </c>
      <c r="AJ14" s="3">
        <v>4846936852.1599998</v>
      </c>
      <c r="AK14" s="3">
        <v>4763842487.5600004</v>
      </c>
      <c r="AL14" s="3">
        <v>5339691986.1999998</v>
      </c>
      <c r="AM14" s="3">
        <v>5975687739.8400002</v>
      </c>
      <c r="AN14" s="3">
        <v>5184237050.1999998</v>
      </c>
      <c r="AO14" s="3">
        <v>4878397970.1599998</v>
      </c>
      <c r="AP14" s="3">
        <v>5392842769.0799999</v>
      </c>
      <c r="AQ14" s="3">
        <v>5696387038.1599998</v>
      </c>
      <c r="AR14" s="3">
        <v>4428429956.6000004</v>
      </c>
      <c r="AS14" s="3">
        <v>3729104823.0799999</v>
      </c>
    </row>
    <row r="15" spans="1:45" x14ac:dyDescent="0.3">
      <c r="A15" s="1" t="s">
        <v>284</v>
      </c>
      <c r="B15" s="3">
        <v>21177070735.080002</v>
      </c>
      <c r="C15" s="3">
        <v>18661698831.360001</v>
      </c>
      <c r="D15" s="3">
        <v>18694085276.360001</v>
      </c>
      <c r="E15" s="3">
        <v>17881204013.400002</v>
      </c>
      <c r="F15" s="3">
        <v>17673116477.639999</v>
      </c>
      <c r="G15" s="3">
        <v>17253499189.68</v>
      </c>
      <c r="H15" s="3">
        <v>19133726640.599998</v>
      </c>
      <c r="I15" s="3">
        <v>20656555791.040001</v>
      </c>
      <c r="J15" s="3">
        <v>20599777726.32</v>
      </c>
      <c r="K15" s="3">
        <v>19938316973.639999</v>
      </c>
      <c r="L15" s="3">
        <v>22586898952.279999</v>
      </c>
      <c r="M15" s="3">
        <v>22492663650.599998</v>
      </c>
      <c r="N15" s="3">
        <v>21728343548.599998</v>
      </c>
      <c r="O15" s="3">
        <v>23008774038.119999</v>
      </c>
      <c r="P15" s="3">
        <v>24265405117.200001</v>
      </c>
      <c r="Q15" s="3">
        <v>25446936656.959999</v>
      </c>
      <c r="R15" s="3">
        <v>25123997533.959999</v>
      </c>
      <c r="S15" s="3">
        <v>25551831725.68</v>
      </c>
      <c r="T15" s="3">
        <v>23204129074.360001</v>
      </c>
      <c r="U15" s="3">
        <v>25061667507.240002</v>
      </c>
      <c r="V15" s="3">
        <v>23785826639.639999</v>
      </c>
      <c r="W15" s="3">
        <v>23899160690.599998</v>
      </c>
      <c r="X15" s="3">
        <v>23755475914.040001</v>
      </c>
      <c r="Y15" s="3">
        <v>23009107155.84</v>
      </c>
      <c r="Z15" s="3">
        <v>25156124887.400002</v>
      </c>
      <c r="AA15" s="3">
        <v>27687005271.639999</v>
      </c>
      <c r="AB15" s="3">
        <v>28306234100.040001</v>
      </c>
      <c r="AC15" s="3">
        <v>27471107976</v>
      </c>
      <c r="AD15" s="3">
        <v>24188677002.360001</v>
      </c>
      <c r="AE15" s="3">
        <v>27226229438.720001</v>
      </c>
      <c r="AF15" s="3">
        <v>28605558878</v>
      </c>
      <c r="AG15" s="3">
        <v>32198973749.799999</v>
      </c>
      <c r="AH15" s="3">
        <v>33337274012.119999</v>
      </c>
      <c r="AI15" s="3">
        <v>35000863905.800003</v>
      </c>
      <c r="AJ15" s="3">
        <v>35019555511.199997</v>
      </c>
      <c r="AK15" s="3">
        <v>36917142096.639999</v>
      </c>
      <c r="AL15" s="3">
        <v>38989023275.800003</v>
      </c>
      <c r="AM15" s="3">
        <v>36450703262.480003</v>
      </c>
      <c r="AN15" s="3">
        <v>38286292938.919998</v>
      </c>
      <c r="AO15" s="3">
        <v>40308761656.279999</v>
      </c>
      <c r="AP15" s="3">
        <v>41585120707</v>
      </c>
      <c r="AQ15" s="3">
        <v>43597706932</v>
      </c>
      <c r="AR15" s="3">
        <v>53040261823.120003</v>
      </c>
      <c r="AS15" s="3">
        <v>60491475997.160004</v>
      </c>
    </row>
    <row r="16" spans="1:45" x14ac:dyDescent="0.3">
      <c r="A16" s="1" t="s">
        <v>285</v>
      </c>
      <c r="B16" s="3">
        <v>244115105491.92001</v>
      </c>
      <c r="C16" s="3">
        <v>246329153911.35999</v>
      </c>
      <c r="D16" s="3">
        <v>252068920279.28</v>
      </c>
      <c r="E16" s="3">
        <v>307819020728.44</v>
      </c>
      <c r="F16" s="3">
        <v>287493435898.76001</v>
      </c>
      <c r="G16" s="3">
        <v>356244528750.23999</v>
      </c>
      <c r="H16" s="3">
        <v>354617174661.88</v>
      </c>
      <c r="I16" s="3">
        <v>410281663857</v>
      </c>
      <c r="J16" s="3">
        <v>442645826982.84003</v>
      </c>
      <c r="K16" s="3">
        <v>488392069182.67999</v>
      </c>
      <c r="L16" s="3">
        <v>481600094976.52002</v>
      </c>
      <c r="M16" s="3">
        <v>488130423720.15997</v>
      </c>
      <c r="N16" s="3">
        <v>514232158775.40002</v>
      </c>
      <c r="O16" s="3">
        <v>489614500175.84003</v>
      </c>
      <c r="P16" s="3">
        <v>521447969760.64001</v>
      </c>
      <c r="Q16" s="3">
        <v>525112412732.96002</v>
      </c>
      <c r="R16" s="3">
        <v>573215536827.95996</v>
      </c>
      <c r="S16" s="3">
        <v>573751893370.23999</v>
      </c>
      <c r="T16" s="3">
        <v>557699246548.07996</v>
      </c>
      <c r="U16" s="3">
        <v>589318151308.12</v>
      </c>
      <c r="V16" s="3">
        <v>591746024290.71997</v>
      </c>
      <c r="W16" s="3">
        <v>643321530485.92004</v>
      </c>
      <c r="X16" s="3">
        <v>655824882027.64001</v>
      </c>
      <c r="Y16" s="3">
        <v>672922556150.52002</v>
      </c>
      <c r="Z16" s="3">
        <v>744475613184.16003</v>
      </c>
      <c r="AA16" s="3">
        <v>763066839111.19995</v>
      </c>
      <c r="AB16" s="3">
        <v>782094856395.31995</v>
      </c>
      <c r="AC16" s="3">
        <v>901741266070.83997</v>
      </c>
      <c r="AD16" s="3">
        <v>932464639360.28003</v>
      </c>
      <c r="AE16" s="3">
        <v>948509772527.19995</v>
      </c>
      <c r="AF16" s="3">
        <v>1025939507311.6801</v>
      </c>
      <c r="AG16" s="3">
        <v>1075133851031.24</v>
      </c>
      <c r="AH16" s="3">
        <v>1141380194732.96</v>
      </c>
      <c r="AI16" s="3">
        <v>1136473148638.8799</v>
      </c>
      <c r="AJ16" s="3">
        <v>1266908167885.8799</v>
      </c>
      <c r="AK16" s="3">
        <v>1294992952728.28</v>
      </c>
      <c r="AL16" s="3">
        <v>1386601251055.28</v>
      </c>
      <c r="AM16" s="3">
        <v>1333915315447</v>
      </c>
      <c r="AN16" s="3">
        <v>1349270487789.6399</v>
      </c>
      <c r="AO16" s="3">
        <v>1506624231806.72</v>
      </c>
      <c r="AP16" s="3">
        <v>1566589974015.5601</v>
      </c>
      <c r="AQ16" s="3">
        <v>1561468289070.5601</v>
      </c>
      <c r="AR16" s="3">
        <v>1585840180818.9199</v>
      </c>
      <c r="AS16" s="3">
        <v>1691666202527.0801</v>
      </c>
    </row>
    <row r="17" spans="1:45" x14ac:dyDescent="0.3">
      <c r="A17" s="1" t="s">
        <v>286</v>
      </c>
      <c r="B17" s="3">
        <v>133241869155.72</v>
      </c>
      <c r="C17" s="3">
        <v>134279382801.2</v>
      </c>
      <c r="D17" s="3">
        <v>132433466475.44</v>
      </c>
      <c r="E17" s="3">
        <v>162238434210.84</v>
      </c>
      <c r="F17" s="3">
        <v>154364715728.60001</v>
      </c>
      <c r="G17" s="3">
        <v>127228205995.8</v>
      </c>
      <c r="H17" s="3">
        <v>136498242921.03999</v>
      </c>
      <c r="I17" s="3">
        <v>168819470874.07999</v>
      </c>
      <c r="J17" s="3">
        <v>180999883292.79999</v>
      </c>
      <c r="K17" s="3">
        <v>190523459816.04001</v>
      </c>
      <c r="L17" s="3">
        <v>187020171794.04001</v>
      </c>
      <c r="M17" s="3">
        <v>192161584710.67999</v>
      </c>
      <c r="N17" s="3">
        <v>227492383211.60001</v>
      </c>
      <c r="O17" s="3">
        <v>223346215003.07999</v>
      </c>
      <c r="P17" s="3">
        <v>243506499417.48001</v>
      </c>
      <c r="Q17" s="3">
        <v>255334436275.35999</v>
      </c>
      <c r="R17" s="3">
        <v>249910576545.23999</v>
      </c>
      <c r="S17" s="3">
        <v>272228316379.76001</v>
      </c>
      <c r="T17" s="3">
        <v>284736738713.44</v>
      </c>
      <c r="U17" s="3">
        <v>299666408688.40002</v>
      </c>
      <c r="V17" s="3">
        <v>302586666674.23999</v>
      </c>
      <c r="W17" s="3">
        <v>305869467778.67999</v>
      </c>
      <c r="X17" s="3">
        <v>287478371575.20001</v>
      </c>
      <c r="Y17" s="3">
        <v>279158645478.96002</v>
      </c>
      <c r="Z17" s="3">
        <v>325004600916.32001</v>
      </c>
      <c r="AA17" s="3">
        <v>344237226506.67999</v>
      </c>
      <c r="AB17" s="3">
        <v>339407389697.47998</v>
      </c>
      <c r="AC17" s="3">
        <v>328141496459.40002</v>
      </c>
      <c r="AD17" s="3">
        <v>353105449435.44</v>
      </c>
      <c r="AE17" s="3">
        <v>361344079873.40002</v>
      </c>
      <c r="AF17" s="3">
        <v>305318787174.44</v>
      </c>
      <c r="AG17" s="3">
        <v>291343943624.23999</v>
      </c>
      <c r="AH17" s="3">
        <v>343221513565.32001</v>
      </c>
      <c r="AI17" s="3">
        <v>365231822757.35999</v>
      </c>
      <c r="AJ17" s="3">
        <v>396921644578.67999</v>
      </c>
      <c r="AK17" s="3">
        <v>427457657657.15997</v>
      </c>
      <c r="AL17" s="3">
        <v>412027977984.47998</v>
      </c>
      <c r="AM17" s="3">
        <v>405877477467.79999</v>
      </c>
      <c r="AN17" s="3">
        <v>482009274575.91998</v>
      </c>
      <c r="AO17" s="3">
        <v>465923575073.32001</v>
      </c>
      <c r="AP17" s="3">
        <v>492031713391.40002</v>
      </c>
      <c r="AQ17" s="3">
        <v>557050851412.64001</v>
      </c>
      <c r="AR17" s="3">
        <v>506863668835.15997</v>
      </c>
      <c r="AS17" s="3">
        <v>586584624310.88</v>
      </c>
    </row>
    <row r="18" spans="1:45" x14ac:dyDescent="0.3">
      <c r="A18" s="1" t="s">
        <v>287</v>
      </c>
      <c r="B18" s="3">
        <v>24841047300</v>
      </c>
      <c r="C18" s="3">
        <v>23361365700</v>
      </c>
      <c r="D18" s="3">
        <v>22658287800</v>
      </c>
      <c r="E18" s="3">
        <v>25878830400</v>
      </c>
      <c r="F18" s="3">
        <v>26534311500</v>
      </c>
      <c r="G18" s="3">
        <v>26993898000</v>
      </c>
      <c r="H18" s="3">
        <v>28368717900</v>
      </c>
      <c r="I18" s="3">
        <v>28121487900</v>
      </c>
      <c r="J18" s="3">
        <v>31674142800</v>
      </c>
      <c r="K18" s="3">
        <v>34138724400</v>
      </c>
      <c r="L18" s="3">
        <v>35132428200</v>
      </c>
      <c r="M18" s="3">
        <v>42505309200</v>
      </c>
      <c r="N18" s="3">
        <v>40110615300</v>
      </c>
      <c r="O18" s="3">
        <v>48172283100</v>
      </c>
      <c r="P18" s="3">
        <v>52864949700</v>
      </c>
      <c r="Q18" s="3">
        <v>55328425800</v>
      </c>
      <c r="R18" s="3">
        <v>55097396400</v>
      </c>
      <c r="S18" s="3">
        <v>61358244900</v>
      </c>
      <c r="T18" s="3">
        <v>72027385200</v>
      </c>
      <c r="U18" s="3">
        <v>74661771600</v>
      </c>
      <c r="V18" s="3">
        <v>71596320600</v>
      </c>
      <c r="W18" s="3">
        <v>76294655400</v>
      </c>
      <c r="X18" s="3">
        <v>89268220500</v>
      </c>
      <c r="Y18" s="3">
        <v>91380871200</v>
      </c>
      <c r="Z18" s="3">
        <v>95682592800</v>
      </c>
      <c r="AA18" s="3">
        <v>102041911200</v>
      </c>
      <c r="AB18" s="3">
        <v>107904458100</v>
      </c>
      <c r="AC18" s="3">
        <v>106056182700</v>
      </c>
      <c r="AD18" s="3">
        <v>120691957500</v>
      </c>
      <c r="AE18" s="3">
        <v>129681019200</v>
      </c>
      <c r="AF18" s="3">
        <v>138090216000</v>
      </c>
      <c r="AG18" s="3">
        <v>142586746800</v>
      </c>
      <c r="AH18" s="3">
        <v>155916061800</v>
      </c>
      <c r="AI18" s="3">
        <v>166815226500</v>
      </c>
      <c r="AJ18" s="3">
        <v>182994761700</v>
      </c>
      <c r="AK18" s="3">
        <v>198618391200</v>
      </c>
      <c r="AL18" s="3">
        <v>206825522700</v>
      </c>
      <c r="AM18" s="3">
        <v>223474614000</v>
      </c>
      <c r="AN18" s="3">
        <v>232026741900</v>
      </c>
      <c r="AO18" s="3">
        <v>244486209300</v>
      </c>
      <c r="AP18" s="3">
        <v>268714387500</v>
      </c>
      <c r="AQ18" s="3">
        <v>278863018200</v>
      </c>
      <c r="AR18" s="3">
        <v>296795554800</v>
      </c>
      <c r="AS18" s="3">
        <v>308132718600</v>
      </c>
    </row>
    <row r="19" spans="1:45" x14ac:dyDescent="0.3">
      <c r="A19" s="1" t="s">
        <v>288</v>
      </c>
      <c r="B19" s="3">
        <v>1149198997151.25</v>
      </c>
      <c r="C19" s="3">
        <v>1129441093695</v>
      </c>
      <c r="D19" s="3">
        <v>1200856831908.75</v>
      </c>
      <c r="E19" s="3">
        <v>1193339010603.75</v>
      </c>
      <c r="F19" s="3">
        <v>1248710771932.5</v>
      </c>
      <c r="G19" s="3">
        <v>1310797549653.75</v>
      </c>
      <c r="H19" s="3">
        <v>1410423927858.75</v>
      </c>
      <c r="I19" s="3">
        <v>1423894218648.75</v>
      </c>
      <c r="J19" s="3">
        <v>1390667060685</v>
      </c>
      <c r="K19" s="3">
        <v>1344305524473.75</v>
      </c>
      <c r="L19" s="3">
        <v>1477156328625</v>
      </c>
      <c r="M19" s="3">
        <v>1621049743395</v>
      </c>
      <c r="N19" s="3">
        <v>1542311460322.5</v>
      </c>
      <c r="O19" s="3">
        <v>1576462291421.25</v>
      </c>
      <c r="P19" s="3">
        <v>1554022630166.25</v>
      </c>
      <c r="Q19" s="3">
        <v>1601619069690</v>
      </c>
      <c r="R19" s="3">
        <v>1615042398041.25</v>
      </c>
      <c r="S19" s="3">
        <v>1647900294007.5</v>
      </c>
      <c r="T19" s="3">
        <v>1677428300276.25</v>
      </c>
      <c r="U19" s="3">
        <v>1754130146925</v>
      </c>
      <c r="V19" s="3">
        <v>1785250605371.25</v>
      </c>
      <c r="W19" s="3">
        <v>1829626765623.75</v>
      </c>
      <c r="X19" s="3">
        <v>1718303332998.75</v>
      </c>
      <c r="Y19" s="3">
        <v>1703087801167.5</v>
      </c>
      <c r="Z19" s="3">
        <v>1868697614812.5</v>
      </c>
      <c r="AA19" s="3">
        <v>1983416081621.25</v>
      </c>
      <c r="AB19" s="3">
        <v>2007210933465</v>
      </c>
      <c r="AC19" s="3">
        <v>2044699473483.75</v>
      </c>
      <c r="AD19" s="3">
        <v>2108180270985</v>
      </c>
      <c r="AE19" s="3">
        <v>2081220266958.75</v>
      </c>
      <c r="AF19" s="3">
        <v>2103586666181.25</v>
      </c>
      <c r="AG19" s="3">
        <v>2305952273910</v>
      </c>
      <c r="AH19" s="3">
        <v>2350722425628.75</v>
      </c>
      <c r="AI19" s="3">
        <v>2291601928057.5</v>
      </c>
      <c r="AJ19" s="3">
        <v>2226145159646.25</v>
      </c>
      <c r="AK19" s="3">
        <v>2379994925456.25</v>
      </c>
      <c r="AL19" s="3">
        <v>2593339318222.5</v>
      </c>
      <c r="AM19" s="3">
        <v>2560036543038.75</v>
      </c>
      <c r="AN19" s="3">
        <v>2342889354626.25</v>
      </c>
      <c r="AO19" s="3">
        <v>2440957477976.25</v>
      </c>
      <c r="AP19" s="3">
        <v>2665098599786.25</v>
      </c>
      <c r="AQ19" s="3">
        <v>2795513182286.25</v>
      </c>
      <c r="AR19" s="3">
        <v>2814547791960</v>
      </c>
      <c r="AS19" s="3">
        <v>2778156706511.25</v>
      </c>
    </row>
    <row r="20" spans="1:45" x14ac:dyDescent="0.3">
      <c r="A20" s="1" t="s">
        <v>289</v>
      </c>
      <c r="B20" s="3">
        <v>100212771532.64999</v>
      </c>
      <c r="C20" s="3">
        <v>94745949958.539993</v>
      </c>
      <c r="D20" s="3">
        <v>122039641136.78999</v>
      </c>
      <c r="E20" s="3">
        <v>116603773258.14999</v>
      </c>
      <c r="F20" s="3">
        <v>107897861352.28</v>
      </c>
      <c r="G20" s="3">
        <v>110690640889.37</v>
      </c>
      <c r="H20" s="3">
        <v>99480972236.479996</v>
      </c>
      <c r="I20" s="3">
        <v>102554069162.59</v>
      </c>
      <c r="J20" s="3">
        <v>130475609155.49001</v>
      </c>
      <c r="K20" s="3">
        <v>122441368462.37</v>
      </c>
      <c r="L20" s="3">
        <v>109881844840.44</v>
      </c>
      <c r="M20" s="3">
        <v>129849664755.92</v>
      </c>
      <c r="N20" s="3">
        <v>120851689251.23</v>
      </c>
      <c r="O20" s="3">
        <v>111403010286.42999</v>
      </c>
      <c r="P20" s="3">
        <v>102156967341.52</v>
      </c>
      <c r="Q20" s="3">
        <v>111450113282.77</v>
      </c>
      <c r="R20" s="3">
        <v>112371568689.48</v>
      </c>
      <c r="S20" s="3">
        <v>95168789184.869995</v>
      </c>
      <c r="T20" s="3">
        <v>100084188762.64999</v>
      </c>
      <c r="U20" s="3">
        <v>99087446406.5</v>
      </c>
      <c r="V20" s="3">
        <v>88933324138.169998</v>
      </c>
      <c r="W20" s="3">
        <v>101004570329.47</v>
      </c>
      <c r="X20" s="3">
        <v>89991483880.649994</v>
      </c>
      <c r="Y20" s="3">
        <v>89265161515.440002</v>
      </c>
      <c r="Z20" s="3">
        <v>88131318649.580002</v>
      </c>
      <c r="AA20" s="3">
        <v>94745053354.360001</v>
      </c>
      <c r="AB20" s="3">
        <v>92686252070.110001</v>
      </c>
      <c r="AC20" s="3">
        <v>91989538494.100006</v>
      </c>
      <c r="AD20" s="3">
        <v>99123640718.649994</v>
      </c>
      <c r="AE20" s="3">
        <v>98399987314.720001</v>
      </c>
      <c r="AF20" s="3">
        <v>93844157290.009995</v>
      </c>
      <c r="AG20" s="3">
        <v>90381718686.759995</v>
      </c>
      <c r="AH20" s="3">
        <v>93424004401.009995</v>
      </c>
      <c r="AI20" s="3">
        <v>106897647261.34</v>
      </c>
      <c r="AJ20" s="3">
        <v>99155452790.990005</v>
      </c>
      <c r="AK20" s="3">
        <v>98555537714.320007</v>
      </c>
      <c r="AL20" s="3">
        <v>91997392468.699997</v>
      </c>
      <c r="AM20" s="3">
        <v>94571066965.710007</v>
      </c>
      <c r="AN20" s="3">
        <v>93057536556.089996</v>
      </c>
      <c r="AO20" s="3">
        <v>93928493686.289993</v>
      </c>
      <c r="AP20" s="3">
        <v>95003052944.759995</v>
      </c>
      <c r="AQ20" s="3">
        <v>90576931658.089996</v>
      </c>
      <c r="AR20" s="3">
        <v>101733012572.78</v>
      </c>
      <c r="AS20" s="3">
        <v>101148909701.61</v>
      </c>
    </row>
    <row r="22" spans="1:45" x14ac:dyDescent="0.3">
      <c r="A22" s="1" t="s">
        <v>291</v>
      </c>
      <c r="B22" s="3">
        <f>SUM(B2:B20)</f>
        <v>2793548480501.7998</v>
      </c>
      <c r="C22" s="3">
        <f t="shared" ref="C22:AS22" si="0">SUM(C2:C20)</f>
        <v>2765642504563.9102</v>
      </c>
      <c r="D22" s="3">
        <f t="shared" si="0"/>
        <v>2914134418154.23</v>
      </c>
      <c r="E22" s="3">
        <f t="shared" si="0"/>
        <v>2999792373205.02</v>
      </c>
      <c r="F22" s="3">
        <f t="shared" si="0"/>
        <v>3104565309491.1099</v>
      </c>
      <c r="G22" s="3">
        <f t="shared" si="0"/>
        <v>3232384557625.0903</v>
      </c>
      <c r="H22" s="3">
        <f t="shared" si="0"/>
        <v>3405004189879.7002</v>
      </c>
      <c r="I22" s="3">
        <f t="shared" si="0"/>
        <v>3552324053515.9697</v>
      </c>
      <c r="J22" s="3">
        <f t="shared" si="0"/>
        <v>3618181524371.5703</v>
      </c>
      <c r="K22" s="3">
        <f t="shared" si="0"/>
        <v>3647538507072.6504</v>
      </c>
      <c r="L22" s="3">
        <f t="shared" si="0"/>
        <v>3854385199707.96</v>
      </c>
      <c r="M22" s="3">
        <f t="shared" si="0"/>
        <v>4163070416304.9297</v>
      </c>
      <c r="N22" s="3">
        <f t="shared" si="0"/>
        <v>4117675596087.75</v>
      </c>
      <c r="O22" s="3">
        <f t="shared" si="0"/>
        <v>4166572461910.9502</v>
      </c>
      <c r="P22" s="3">
        <f t="shared" si="0"/>
        <v>4275818715769.1001</v>
      </c>
      <c r="Q22" s="3">
        <f t="shared" si="0"/>
        <v>4435151999285.9297</v>
      </c>
      <c r="R22" s="3">
        <f t="shared" si="0"/>
        <v>4560291715829.4902</v>
      </c>
      <c r="S22" s="3">
        <f t="shared" si="0"/>
        <v>4698549630890.4795</v>
      </c>
      <c r="T22" s="3">
        <f t="shared" si="0"/>
        <v>4802719464306.6602</v>
      </c>
      <c r="U22" s="3">
        <f t="shared" si="0"/>
        <v>5027534221812.2305</v>
      </c>
      <c r="V22" s="3">
        <f t="shared" si="0"/>
        <v>5120227639475.8105</v>
      </c>
      <c r="W22" s="3">
        <f t="shared" si="0"/>
        <v>5285926679577.2002</v>
      </c>
      <c r="X22" s="3">
        <f t="shared" si="0"/>
        <v>5187257805108.3809</v>
      </c>
      <c r="Y22" s="3">
        <f t="shared" si="0"/>
        <v>5273945775120.6006</v>
      </c>
      <c r="Z22" s="3">
        <f t="shared" si="0"/>
        <v>5725184615006.7598</v>
      </c>
      <c r="AA22" s="3">
        <f t="shared" si="0"/>
        <v>6005179904071.4502</v>
      </c>
      <c r="AB22" s="3">
        <f t="shared" si="0"/>
        <v>6114248106852.1006</v>
      </c>
      <c r="AC22" s="3">
        <f t="shared" si="0"/>
        <v>6281065639091.2197</v>
      </c>
      <c r="AD22" s="3">
        <f t="shared" si="0"/>
        <v>6541253341649.9102</v>
      </c>
      <c r="AE22" s="3">
        <f t="shared" si="0"/>
        <v>6678573304239.2998</v>
      </c>
      <c r="AF22" s="3">
        <f t="shared" si="0"/>
        <v>6869985528118.4404</v>
      </c>
      <c r="AG22" s="3">
        <f t="shared" si="0"/>
        <v>7211938325917.9902</v>
      </c>
      <c r="AH22" s="3">
        <f t="shared" si="0"/>
        <v>7545948446640.6396</v>
      </c>
      <c r="AI22" s="3">
        <f t="shared" si="0"/>
        <v>7667302971301.6104</v>
      </c>
      <c r="AJ22" s="3">
        <f t="shared" si="0"/>
        <v>7936688463825.3096</v>
      </c>
      <c r="AK22" s="3">
        <f t="shared" si="0"/>
        <v>8544498626777.8906</v>
      </c>
      <c r="AL22" s="3">
        <f t="shared" si="0"/>
        <v>8987900204276.6094</v>
      </c>
      <c r="AM22" s="3">
        <f t="shared" si="0"/>
        <v>9012989153653.2695</v>
      </c>
      <c r="AN22" s="3">
        <f t="shared" si="0"/>
        <v>8929958813499.1895</v>
      </c>
      <c r="AO22" s="3">
        <f t="shared" si="0"/>
        <v>9427181420406.1484</v>
      </c>
      <c r="AP22" s="3">
        <f t="shared" si="0"/>
        <v>9995397999197.541</v>
      </c>
      <c r="AQ22" s="3">
        <f t="shared" si="0"/>
        <v>10386369591463.449</v>
      </c>
      <c r="AR22" s="3">
        <f t="shared" si="0"/>
        <v>10525249450153.219</v>
      </c>
      <c r="AS22" s="3">
        <f t="shared" si="0"/>
        <v>10832418523031.371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AEB39-69EF-4581-9316-D21F6EDE1C6F}">
  <dimension ref="A1:AS20"/>
  <sheetViews>
    <sheetView zoomScale="90" zoomScaleNormal="90" workbookViewId="0">
      <selection sqref="A1:A1048576"/>
    </sheetView>
  </sheetViews>
  <sheetFormatPr defaultRowHeight="14.4" x14ac:dyDescent="0.3"/>
  <cols>
    <col min="1" max="1" width="20.5546875" style="1" bestFit="1" customWidth="1"/>
    <col min="2" max="12" width="10.109375" bestFit="1" customWidth="1"/>
    <col min="13" max="13" width="11.33203125" bestFit="1" customWidth="1"/>
    <col min="14" max="14" width="10.109375" bestFit="1" customWidth="1"/>
    <col min="15" max="15" width="11.33203125" bestFit="1" customWidth="1"/>
    <col min="16" max="16" width="10.109375" bestFit="1" customWidth="1"/>
    <col min="17" max="45" width="11.33203125" bestFit="1" customWidth="1"/>
  </cols>
  <sheetData>
    <row r="1" spans="1:45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</row>
    <row r="2" spans="1:45" x14ac:dyDescent="0.3">
      <c r="A2" s="1" t="s">
        <v>271</v>
      </c>
      <c r="B2" s="3">
        <v>67916286</v>
      </c>
      <c r="C2" s="3">
        <v>70403817</v>
      </c>
      <c r="D2" s="3">
        <v>74932443</v>
      </c>
      <c r="E2" s="3">
        <v>77622174</v>
      </c>
      <c r="F2" s="3">
        <v>79046961</v>
      </c>
      <c r="G2" s="3">
        <v>81397749</v>
      </c>
      <c r="H2" s="3">
        <v>84027387</v>
      </c>
      <c r="I2" s="3">
        <v>86228919</v>
      </c>
      <c r="J2" s="3">
        <v>90133850</v>
      </c>
      <c r="K2" s="3">
        <v>91495837</v>
      </c>
      <c r="L2" s="3">
        <v>92979360</v>
      </c>
      <c r="M2" s="3">
        <v>94562737</v>
      </c>
      <c r="N2" s="3">
        <v>96361646</v>
      </c>
      <c r="O2" s="3">
        <v>95307293</v>
      </c>
      <c r="P2" s="3">
        <v>97674669</v>
      </c>
      <c r="Q2" s="3">
        <v>99162900</v>
      </c>
      <c r="R2" s="3">
        <v>103434044</v>
      </c>
      <c r="S2" s="3">
        <v>106937667</v>
      </c>
      <c r="T2" s="3">
        <v>109098810</v>
      </c>
      <c r="U2" s="3">
        <v>111376915</v>
      </c>
      <c r="V2" s="3">
        <v>113834511</v>
      </c>
      <c r="W2" s="3">
        <v>113654728</v>
      </c>
      <c r="X2" s="3">
        <v>114390600</v>
      </c>
      <c r="Y2" s="3">
        <v>118360938</v>
      </c>
      <c r="Z2" s="3">
        <v>121270160</v>
      </c>
      <c r="AA2" s="3">
        <v>122277332</v>
      </c>
      <c r="AB2" s="3">
        <v>126757477</v>
      </c>
      <c r="AC2" s="3">
        <v>128653269</v>
      </c>
      <c r="AD2" s="3">
        <v>131443000</v>
      </c>
      <c r="AE2" s="3">
        <v>136867093</v>
      </c>
      <c r="AF2" s="3">
        <v>140089974</v>
      </c>
      <c r="AG2" s="3">
        <v>140498203</v>
      </c>
      <c r="AH2" s="3">
        <v>142830870</v>
      </c>
      <c r="AI2" s="3">
        <v>151323867</v>
      </c>
      <c r="AJ2" s="3">
        <v>155680867</v>
      </c>
      <c r="AK2" s="3">
        <v>164555488</v>
      </c>
      <c r="AL2" s="3">
        <v>172931097</v>
      </c>
      <c r="AM2" s="3">
        <v>176820035</v>
      </c>
      <c r="AN2" s="3">
        <v>174500681</v>
      </c>
      <c r="AO2" s="3">
        <v>178624261</v>
      </c>
      <c r="AP2" s="3">
        <v>185767505</v>
      </c>
      <c r="AQ2" s="3">
        <v>188264421</v>
      </c>
      <c r="AR2" s="3">
        <v>188631210</v>
      </c>
      <c r="AS2" s="3">
        <v>180332523</v>
      </c>
    </row>
    <row r="3" spans="1:45" x14ac:dyDescent="0.3">
      <c r="A3" s="1" t="s">
        <v>272</v>
      </c>
      <c r="B3" s="3">
        <v>6846218</v>
      </c>
      <c r="C3" s="3">
        <v>7244881</v>
      </c>
      <c r="D3" s="3">
        <v>7324185</v>
      </c>
      <c r="E3" s="3">
        <v>7338455</v>
      </c>
      <c r="F3" s="3">
        <v>7595660</v>
      </c>
      <c r="G3" s="3">
        <v>8168955</v>
      </c>
      <c r="H3" s="3">
        <v>8420462</v>
      </c>
      <c r="I3" s="3">
        <v>8656171</v>
      </c>
      <c r="J3" s="3">
        <v>8933233</v>
      </c>
      <c r="K3" s="3">
        <v>9052194</v>
      </c>
      <c r="L3" s="3">
        <v>9636883</v>
      </c>
      <c r="M3" s="3">
        <v>9982794</v>
      </c>
      <c r="N3" s="3">
        <v>9892222</v>
      </c>
      <c r="O3" s="3">
        <v>10099984</v>
      </c>
      <c r="P3" s="3">
        <v>10305492</v>
      </c>
      <c r="Q3" s="3">
        <v>10642591</v>
      </c>
      <c r="R3" s="3">
        <v>10695502</v>
      </c>
      <c r="S3" s="3">
        <v>11012463</v>
      </c>
      <c r="T3" s="3">
        <v>11170835</v>
      </c>
      <c r="U3" s="3">
        <v>11251337</v>
      </c>
      <c r="V3" s="3">
        <v>11245345</v>
      </c>
      <c r="W3" s="3">
        <v>11406031</v>
      </c>
      <c r="X3" s="3">
        <v>11740290</v>
      </c>
      <c r="Y3" s="3">
        <v>11424280</v>
      </c>
      <c r="Z3" s="3">
        <v>11546799</v>
      </c>
      <c r="AA3" s="3">
        <v>11671632</v>
      </c>
      <c r="AB3" s="3">
        <v>11693611</v>
      </c>
      <c r="AC3" s="3">
        <v>11615542</v>
      </c>
      <c r="AD3" s="3">
        <v>12263068</v>
      </c>
      <c r="AE3" s="3">
        <v>12679096</v>
      </c>
      <c r="AF3" s="3">
        <v>14133331</v>
      </c>
      <c r="AG3" s="3">
        <v>14401878</v>
      </c>
      <c r="AH3" s="3">
        <v>14386574</v>
      </c>
      <c r="AI3" s="3">
        <v>14929651</v>
      </c>
      <c r="AJ3" s="3">
        <v>14880521</v>
      </c>
      <c r="AK3" s="3">
        <v>14556486</v>
      </c>
      <c r="AL3" s="3">
        <v>14949390</v>
      </c>
      <c r="AM3" s="3">
        <v>14473130</v>
      </c>
      <c r="AN3" s="3">
        <v>14130820</v>
      </c>
      <c r="AO3" s="3">
        <v>13880418</v>
      </c>
      <c r="AP3" s="3">
        <v>14253915</v>
      </c>
      <c r="AQ3" s="3">
        <v>14096733</v>
      </c>
      <c r="AR3" s="3">
        <v>14188068</v>
      </c>
      <c r="AS3" s="3">
        <v>14199002</v>
      </c>
    </row>
    <row r="4" spans="1:45" x14ac:dyDescent="0.3">
      <c r="A4" s="1" t="s">
        <v>273</v>
      </c>
      <c r="B4" s="3">
        <v>25066244</v>
      </c>
      <c r="C4" s="3">
        <v>24647291</v>
      </c>
      <c r="D4" s="3">
        <v>26717646</v>
      </c>
      <c r="E4" s="3">
        <v>26712758</v>
      </c>
      <c r="F4" s="3">
        <v>28239425</v>
      </c>
      <c r="G4" s="3">
        <v>28819925</v>
      </c>
      <c r="H4" s="3">
        <v>31829172</v>
      </c>
      <c r="I4" s="3">
        <v>32388482</v>
      </c>
      <c r="J4" s="3">
        <v>31363339</v>
      </c>
      <c r="K4" s="3">
        <v>29363465</v>
      </c>
      <c r="L4" s="3">
        <v>33331000</v>
      </c>
      <c r="M4" s="3">
        <v>37771968</v>
      </c>
      <c r="N4" s="3">
        <v>36798321</v>
      </c>
      <c r="O4" s="3">
        <v>36436510</v>
      </c>
      <c r="P4" s="3">
        <v>36054156</v>
      </c>
      <c r="Q4" s="3">
        <v>37442360</v>
      </c>
      <c r="R4" s="3">
        <v>38282601</v>
      </c>
      <c r="S4" s="3">
        <v>39145252</v>
      </c>
      <c r="T4" s="3">
        <v>39459977</v>
      </c>
      <c r="U4" s="3">
        <v>40627937</v>
      </c>
      <c r="V4" s="3">
        <v>42405229</v>
      </c>
      <c r="W4" s="3">
        <v>42360362</v>
      </c>
      <c r="X4" s="3">
        <v>39152043</v>
      </c>
      <c r="Y4" s="3">
        <v>40567243</v>
      </c>
      <c r="Z4" s="3">
        <v>44610632</v>
      </c>
      <c r="AA4" s="3">
        <v>46624927</v>
      </c>
      <c r="AB4" s="3">
        <v>44982930</v>
      </c>
      <c r="AC4" s="3">
        <v>45947282</v>
      </c>
      <c r="AD4" s="3">
        <v>47171923</v>
      </c>
      <c r="AE4" s="3">
        <v>45458541</v>
      </c>
      <c r="AF4" s="3">
        <v>46153230</v>
      </c>
      <c r="AG4" s="3">
        <v>50781843</v>
      </c>
      <c r="AH4" s="3">
        <v>52530609</v>
      </c>
      <c r="AI4" s="3">
        <v>50061408</v>
      </c>
      <c r="AJ4" s="3">
        <v>48347758</v>
      </c>
      <c r="AK4" s="3">
        <v>52879092</v>
      </c>
      <c r="AL4" s="3">
        <v>59338891</v>
      </c>
      <c r="AM4" s="3">
        <v>57133355</v>
      </c>
      <c r="AN4" s="3">
        <v>50326415</v>
      </c>
      <c r="AO4" s="3">
        <v>54429042</v>
      </c>
      <c r="AP4" s="3">
        <v>59652684</v>
      </c>
      <c r="AQ4" s="3">
        <v>63206686</v>
      </c>
      <c r="AR4" s="3">
        <v>63476955</v>
      </c>
      <c r="AS4" s="3">
        <v>60965075</v>
      </c>
    </row>
    <row r="5" spans="1:45" x14ac:dyDescent="0.3">
      <c r="A5" s="1" t="s">
        <v>274</v>
      </c>
      <c r="B5" s="3">
        <v>2266299</v>
      </c>
      <c r="C5" s="3">
        <v>2530626</v>
      </c>
      <c r="D5" s="3">
        <v>2207524</v>
      </c>
      <c r="E5" s="3">
        <v>2022049</v>
      </c>
      <c r="F5" s="3">
        <v>2647536</v>
      </c>
      <c r="G5" s="3">
        <v>3235013</v>
      </c>
      <c r="H5" s="3">
        <v>2816434</v>
      </c>
      <c r="I5" s="3">
        <v>3000444</v>
      </c>
      <c r="J5" s="3">
        <v>2569120</v>
      </c>
      <c r="K5" s="3">
        <v>2694035</v>
      </c>
      <c r="L5" s="3">
        <v>2808955</v>
      </c>
      <c r="M5" s="3">
        <v>2818008</v>
      </c>
      <c r="N5" s="3">
        <v>2778723</v>
      </c>
      <c r="O5" s="3">
        <v>2310801</v>
      </c>
      <c r="P5" s="3">
        <v>2586309</v>
      </c>
      <c r="Q5" s="3">
        <v>3366953</v>
      </c>
      <c r="R5" s="3">
        <v>3032572</v>
      </c>
      <c r="S5" s="3">
        <v>2780238</v>
      </c>
      <c r="T5" s="3">
        <v>2642671</v>
      </c>
      <c r="U5" s="3">
        <v>3358842</v>
      </c>
      <c r="V5" s="3">
        <v>2950192</v>
      </c>
      <c r="W5" s="3">
        <v>2871837</v>
      </c>
      <c r="X5" s="3">
        <v>3068418</v>
      </c>
      <c r="Y5" s="3">
        <v>3009341</v>
      </c>
      <c r="Z5" s="3">
        <v>3656179</v>
      </c>
      <c r="AA5" s="3">
        <v>3082446</v>
      </c>
      <c r="AB5" s="3">
        <v>3354336</v>
      </c>
      <c r="AC5" s="3">
        <v>3503073</v>
      </c>
      <c r="AD5" s="3">
        <v>2736390</v>
      </c>
      <c r="AE5" s="3">
        <v>3381892</v>
      </c>
      <c r="AF5" s="3">
        <v>3739380</v>
      </c>
      <c r="AG5" s="3">
        <v>3200302</v>
      </c>
      <c r="AH5" s="3">
        <v>3355659</v>
      </c>
      <c r="AI5" s="3">
        <v>3549120</v>
      </c>
      <c r="AJ5" s="3">
        <v>3383003</v>
      </c>
      <c r="AK5" s="3">
        <v>3244798</v>
      </c>
      <c r="AL5" s="3">
        <v>3430851</v>
      </c>
      <c r="AM5" s="3">
        <v>3363733</v>
      </c>
      <c r="AN5" s="3">
        <v>3287293</v>
      </c>
      <c r="AO5" s="3">
        <v>3853459</v>
      </c>
      <c r="AP5" s="3">
        <v>3185873</v>
      </c>
      <c r="AQ5" s="3">
        <v>3298284</v>
      </c>
      <c r="AR5" s="3">
        <v>3209210</v>
      </c>
      <c r="AS5" s="3">
        <v>3106474</v>
      </c>
    </row>
    <row r="6" spans="1:45" x14ac:dyDescent="0.3">
      <c r="A6" s="1" t="s">
        <v>275</v>
      </c>
      <c r="B6" s="3">
        <v>2569537</v>
      </c>
      <c r="C6" s="3">
        <v>2823825</v>
      </c>
      <c r="D6" s="3">
        <v>3011783</v>
      </c>
      <c r="E6" s="3">
        <v>3146873</v>
      </c>
      <c r="F6" s="3">
        <v>3062281</v>
      </c>
      <c r="G6" s="3">
        <v>2661535</v>
      </c>
      <c r="H6" s="3">
        <v>2952811</v>
      </c>
      <c r="I6" s="3">
        <v>3066353</v>
      </c>
      <c r="J6" s="3">
        <v>2949726</v>
      </c>
      <c r="K6" s="3">
        <v>3195652</v>
      </c>
      <c r="L6" s="3">
        <v>3167459</v>
      </c>
      <c r="M6" s="3">
        <v>3395221</v>
      </c>
      <c r="N6" s="3">
        <v>3068955</v>
      </c>
      <c r="O6" s="3">
        <v>3406070</v>
      </c>
      <c r="P6" s="3">
        <v>3461939</v>
      </c>
      <c r="Q6" s="3">
        <v>3230860</v>
      </c>
      <c r="R6" s="3">
        <v>3266144</v>
      </c>
      <c r="S6" s="3">
        <v>3725444</v>
      </c>
      <c r="T6" s="3">
        <v>3762391</v>
      </c>
      <c r="U6" s="3">
        <v>3823404</v>
      </c>
      <c r="V6" s="3">
        <v>4013727</v>
      </c>
      <c r="W6" s="3">
        <v>4033776</v>
      </c>
      <c r="X6" s="3">
        <v>3656912</v>
      </c>
      <c r="Y6" s="3">
        <v>3681409</v>
      </c>
      <c r="Z6" s="3">
        <v>3785053</v>
      </c>
      <c r="AA6" s="3">
        <v>3766442</v>
      </c>
      <c r="AB6" s="3">
        <v>3777073</v>
      </c>
      <c r="AC6" s="3">
        <v>3856258</v>
      </c>
      <c r="AD6" s="3">
        <v>3691605</v>
      </c>
      <c r="AE6" s="3">
        <v>3845051</v>
      </c>
      <c r="AF6" s="3">
        <v>4044085</v>
      </c>
      <c r="AG6" s="3">
        <v>4188265</v>
      </c>
      <c r="AH6" s="3">
        <v>4061429</v>
      </c>
      <c r="AI6" s="3">
        <v>4288107</v>
      </c>
      <c r="AJ6" s="3">
        <v>4866180</v>
      </c>
      <c r="AK6" s="3">
        <v>4865569</v>
      </c>
      <c r="AL6" s="3">
        <v>5027066</v>
      </c>
      <c r="AM6" s="3">
        <v>4819130</v>
      </c>
      <c r="AN6" s="3">
        <v>4647978</v>
      </c>
      <c r="AO6" s="3">
        <v>4850125</v>
      </c>
      <c r="AP6" s="3">
        <v>5189896</v>
      </c>
      <c r="AQ6" s="3">
        <v>5478356</v>
      </c>
      <c r="AR6" s="3">
        <v>5189181</v>
      </c>
      <c r="AS6" s="3">
        <v>5036141</v>
      </c>
    </row>
    <row r="7" spans="1:45" x14ac:dyDescent="0.3">
      <c r="A7" s="1" t="s">
        <v>276</v>
      </c>
      <c r="B7" s="3">
        <v>3152451</v>
      </c>
      <c r="C7" s="3">
        <v>2675613</v>
      </c>
      <c r="D7" s="3">
        <v>2867919</v>
      </c>
      <c r="E7" s="3">
        <v>2841377</v>
      </c>
      <c r="F7" s="3">
        <v>3083382</v>
      </c>
      <c r="G7" s="3">
        <v>3014704</v>
      </c>
      <c r="H7" s="3">
        <v>3206833</v>
      </c>
      <c r="I7" s="3">
        <v>3043703</v>
      </c>
      <c r="J7" s="3">
        <v>3017178</v>
      </c>
      <c r="K7" s="3">
        <v>2727839</v>
      </c>
      <c r="L7" s="3">
        <v>3048804</v>
      </c>
      <c r="M7" s="3">
        <v>2805818</v>
      </c>
      <c r="N7" s="3">
        <v>3196714</v>
      </c>
      <c r="O7" s="3">
        <v>3011846</v>
      </c>
      <c r="P7" s="3">
        <v>3065899</v>
      </c>
      <c r="Q7" s="3">
        <v>3256072</v>
      </c>
      <c r="R7" s="3">
        <v>3356596</v>
      </c>
      <c r="S7" s="3">
        <v>4336369</v>
      </c>
      <c r="T7" s="3">
        <v>3685530</v>
      </c>
      <c r="U7" s="3">
        <v>3809715</v>
      </c>
      <c r="V7" s="3">
        <v>3704486</v>
      </c>
      <c r="W7" s="3">
        <v>4184962</v>
      </c>
      <c r="X7" s="3">
        <v>4284992</v>
      </c>
      <c r="Y7" s="3">
        <v>4746500</v>
      </c>
      <c r="Z7" s="3">
        <v>4656863</v>
      </c>
      <c r="AA7" s="3">
        <v>5093646</v>
      </c>
      <c r="AB7" s="3">
        <v>4779189</v>
      </c>
      <c r="AC7" s="3">
        <v>5361838</v>
      </c>
      <c r="AD7" s="3">
        <v>4590179</v>
      </c>
      <c r="AE7" s="3">
        <v>5062857</v>
      </c>
      <c r="AF7" s="3">
        <v>5546769</v>
      </c>
      <c r="AG7" s="3">
        <v>5230024</v>
      </c>
      <c r="AH7" s="3">
        <v>5732424</v>
      </c>
      <c r="AI7" s="3">
        <v>5291161</v>
      </c>
      <c r="AJ7" s="3">
        <v>5600891</v>
      </c>
      <c r="AK7" s="3">
        <v>4866211</v>
      </c>
      <c r="AL7" s="3">
        <v>5707300</v>
      </c>
      <c r="AM7" s="3">
        <v>5335262</v>
      </c>
      <c r="AN7" s="3">
        <v>4856181</v>
      </c>
      <c r="AO7" s="3">
        <v>5624523</v>
      </c>
      <c r="AP7" s="3">
        <v>5436568</v>
      </c>
      <c r="AQ7" s="3">
        <v>5345914</v>
      </c>
      <c r="AR7" s="3">
        <v>5127849</v>
      </c>
      <c r="AS7" s="3">
        <v>5031479</v>
      </c>
    </row>
    <row r="8" spans="1:45" x14ac:dyDescent="0.3">
      <c r="A8" s="1" t="s">
        <v>277</v>
      </c>
      <c r="B8" s="3">
        <v>1056018</v>
      </c>
      <c r="C8" s="3">
        <v>877256</v>
      </c>
      <c r="D8" s="3">
        <v>769031</v>
      </c>
      <c r="E8" s="3">
        <v>649228</v>
      </c>
      <c r="F8" s="3">
        <v>681962</v>
      </c>
      <c r="G8" s="3">
        <v>682874</v>
      </c>
      <c r="H8" s="3">
        <v>776217</v>
      </c>
      <c r="I8" s="3">
        <v>832580</v>
      </c>
      <c r="J8" s="3">
        <v>797283</v>
      </c>
      <c r="K8" s="3">
        <v>748918</v>
      </c>
      <c r="L8" s="3">
        <v>735326</v>
      </c>
      <c r="M8" s="3">
        <v>703933</v>
      </c>
      <c r="N8" s="3">
        <v>778436</v>
      </c>
      <c r="O8" s="3">
        <v>724618</v>
      </c>
      <c r="P8" s="3">
        <v>677717</v>
      </c>
      <c r="Q8" s="3">
        <v>719817</v>
      </c>
      <c r="R8" s="3">
        <v>823025</v>
      </c>
      <c r="S8" s="3">
        <v>726419</v>
      </c>
      <c r="T8" s="3">
        <v>682372</v>
      </c>
      <c r="U8" s="3">
        <v>666519</v>
      </c>
      <c r="V8" s="3">
        <v>686199</v>
      </c>
      <c r="W8" s="3">
        <v>649698</v>
      </c>
      <c r="X8" s="3">
        <v>588002</v>
      </c>
      <c r="Y8" s="3">
        <v>666399</v>
      </c>
      <c r="Z8" s="3">
        <v>724969</v>
      </c>
      <c r="AA8" s="3">
        <v>730445</v>
      </c>
      <c r="AB8" s="3">
        <v>693481</v>
      </c>
      <c r="AC8" s="3">
        <v>693782</v>
      </c>
      <c r="AD8" s="3">
        <v>743096</v>
      </c>
      <c r="AE8" s="3">
        <v>663914</v>
      </c>
      <c r="AF8" s="3">
        <v>559785</v>
      </c>
      <c r="AG8" s="3">
        <v>530563</v>
      </c>
      <c r="AH8" s="3">
        <v>562125</v>
      </c>
      <c r="AI8" s="3">
        <v>587456</v>
      </c>
      <c r="AJ8" s="3">
        <v>621268</v>
      </c>
      <c r="AK8" s="3">
        <v>657621</v>
      </c>
      <c r="AL8" s="3">
        <v>565627</v>
      </c>
      <c r="AM8" s="3">
        <v>497385</v>
      </c>
      <c r="AN8" s="3">
        <v>546950</v>
      </c>
      <c r="AO8" s="3">
        <v>554564</v>
      </c>
      <c r="AP8" s="3">
        <v>545726</v>
      </c>
      <c r="AQ8" s="3">
        <v>608078</v>
      </c>
      <c r="AR8" s="3">
        <v>590514</v>
      </c>
      <c r="AS8" s="3">
        <v>686498</v>
      </c>
    </row>
    <row r="9" spans="1:45" x14ac:dyDescent="0.3">
      <c r="A9" s="1" t="s">
        <v>278</v>
      </c>
      <c r="B9" s="3">
        <v>506149</v>
      </c>
      <c r="C9" s="3">
        <v>525913</v>
      </c>
      <c r="D9" s="3">
        <v>559051</v>
      </c>
      <c r="E9" s="3">
        <v>578930</v>
      </c>
      <c r="F9" s="3">
        <v>543793</v>
      </c>
      <c r="G9" s="3">
        <v>647915</v>
      </c>
      <c r="H9" s="3">
        <v>689397</v>
      </c>
      <c r="I9" s="3">
        <v>739672</v>
      </c>
      <c r="J9" s="3">
        <v>795015</v>
      </c>
      <c r="K9" s="3">
        <v>833181</v>
      </c>
      <c r="L9" s="3">
        <v>881419</v>
      </c>
      <c r="M9" s="3">
        <v>931672</v>
      </c>
      <c r="N9" s="3">
        <v>992872</v>
      </c>
      <c r="O9" s="3">
        <v>1054219</v>
      </c>
      <c r="P9" s="3">
        <v>1148218</v>
      </c>
      <c r="Q9" s="3">
        <v>1174547</v>
      </c>
      <c r="R9" s="3">
        <v>1247436</v>
      </c>
      <c r="S9" s="3">
        <v>1286456</v>
      </c>
      <c r="T9" s="3">
        <v>1303666</v>
      </c>
      <c r="U9" s="3">
        <v>1356065</v>
      </c>
      <c r="V9" s="3">
        <v>1448255</v>
      </c>
      <c r="W9" s="3">
        <v>1524605</v>
      </c>
      <c r="X9" s="3">
        <v>1568217</v>
      </c>
      <c r="Y9" s="3">
        <v>1614161</v>
      </c>
      <c r="Z9" s="3">
        <v>1785066</v>
      </c>
      <c r="AA9" s="3">
        <v>1734116</v>
      </c>
      <c r="AB9" s="3">
        <v>1797788</v>
      </c>
      <c r="AC9" s="3">
        <v>1862785</v>
      </c>
      <c r="AD9" s="3">
        <v>1888198</v>
      </c>
      <c r="AE9" s="3">
        <v>1944821</v>
      </c>
      <c r="AF9" s="3">
        <v>1915983</v>
      </c>
      <c r="AG9" s="3">
        <v>1943531</v>
      </c>
      <c r="AH9" s="3">
        <v>1995811</v>
      </c>
      <c r="AI9" s="3">
        <v>1967171</v>
      </c>
      <c r="AJ9" s="3">
        <v>2075131</v>
      </c>
      <c r="AK9" s="3">
        <v>2180180</v>
      </c>
      <c r="AL9" s="3">
        <v>2289295</v>
      </c>
      <c r="AM9" s="3">
        <v>2285844</v>
      </c>
      <c r="AN9" s="3">
        <v>2226971</v>
      </c>
      <c r="AO9" s="3">
        <v>2290159</v>
      </c>
      <c r="AP9" s="3">
        <v>2334820</v>
      </c>
      <c r="AQ9" s="3">
        <v>2333697</v>
      </c>
      <c r="AR9" s="3">
        <v>2328540</v>
      </c>
      <c r="AS9" s="3">
        <v>3189137</v>
      </c>
    </row>
    <row r="10" spans="1:45" x14ac:dyDescent="0.3">
      <c r="A10" s="1" t="s">
        <v>279</v>
      </c>
      <c r="B10" s="3">
        <v>1581473</v>
      </c>
      <c r="C10" s="3">
        <v>1453596</v>
      </c>
      <c r="D10" s="3">
        <v>1529823</v>
      </c>
      <c r="E10" s="3">
        <v>1477196</v>
      </c>
      <c r="F10" s="3">
        <v>1822234</v>
      </c>
      <c r="G10" s="3">
        <v>1408214</v>
      </c>
      <c r="H10" s="3">
        <v>1619069</v>
      </c>
      <c r="I10" s="3">
        <v>1640081</v>
      </c>
      <c r="J10" s="3">
        <v>1514460</v>
      </c>
      <c r="K10" s="3">
        <v>1979794</v>
      </c>
      <c r="L10" s="3">
        <v>1456029</v>
      </c>
      <c r="M10" s="3">
        <v>1961827</v>
      </c>
      <c r="N10" s="3">
        <v>1685549</v>
      </c>
      <c r="O10" s="3">
        <v>1663049</v>
      </c>
      <c r="P10" s="3">
        <v>1717763</v>
      </c>
      <c r="Q10" s="3">
        <v>1567224</v>
      </c>
      <c r="R10" s="3">
        <v>1997831</v>
      </c>
      <c r="S10" s="3">
        <v>1489952</v>
      </c>
      <c r="T10" s="3">
        <v>1776796</v>
      </c>
      <c r="U10" s="3">
        <v>1494374</v>
      </c>
      <c r="V10" s="3">
        <v>2320433</v>
      </c>
      <c r="W10" s="3">
        <v>1823432</v>
      </c>
      <c r="X10" s="3">
        <v>1900400</v>
      </c>
      <c r="Y10" s="3">
        <v>1792815</v>
      </c>
      <c r="Z10" s="3">
        <v>1658357</v>
      </c>
      <c r="AA10" s="3">
        <v>2583778</v>
      </c>
      <c r="AB10" s="3">
        <v>2607306</v>
      </c>
      <c r="AC10" s="3">
        <v>2395638</v>
      </c>
      <c r="AD10" s="3">
        <v>2368376</v>
      </c>
      <c r="AE10" s="3">
        <v>2522970</v>
      </c>
      <c r="AF10" s="3">
        <v>2666698</v>
      </c>
      <c r="AG10" s="3">
        <v>2431375</v>
      </c>
      <c r="AH10" s="3">
        <v>3100683</v>
      </c>
      <c r="AI10" s="3">
        <v>2911733</v>
      </c>
      <c r="AJ10" s="3">
        <v>2568862</v>
      </c>
      <c r="AK10" s="3">
        <v>2922481</v>
      </c>
      <c r="AL10" s="3">
        <v>2765184</v>
      </c>
      <c r="AM10" s="3">
        <v>2690230</v>
      </c>
      <c r="AN10" s="3">
        <v>3012749</v>
      </c>
      <c r="AO10" s="3">
        <v>3169031</v>
      </c>
      <c r="AP10" s="3">
        <v>3389835</v>
      </c>
      <c r="AQ10" s="3">
        <v>2488150</v>
      </c>
      <c r="AR10" s="3">
        <v>3506814</v>
      </c>
      <c r="AS10" s="3">
        <v>3050390</v>
      </c>
    </row>
    <row r="11" spans="1:45" x14ac:dyDescent="0.3">
      <c r="A11" s="1" t="s">
        <v>280</v>
      </c>
      <c r="B11" s="3">
        <v>2159330</v>
      </c>
      <c r="C11" s="3">
        <v>2308616</v>
      </c>
      <c r="D11" s="3">
        <v>2412388</v>
      </c>
      <c r="E11" s="3">
        <v>2810191</v>
      </c>
      <c r="F11" s="3">
        <v>3130953</v>
      </c>
      <c r="G11" s="3">
        <v>3321918</v>
      </c>
      <c r="H11" s="3">
        <v>3561794</v>
      </c>
      <c r="I11" s="3">
        <v>3840547</v>
      </c>
      <c r="J11" s="3">
        <v>4528449</v>
      </c>
      <c r="K11" s="3">
        <v>5082953</v>
      </c>
      <c r="L11" s="3">
        <v>5295847</v>
      </c>
      <c r="M11" s="3">
        <v>6173947</v>
      </c>
      <c r="N11" s="3">
        <v>5806853</v>
      </c>
      <c r="O11" s="3">
        <v>6822507</v>
      </c>
      <c r="P11" s="3">
        <v>7585207</v>
      </c>
      <c r="Q11" s="3">
        <v>8275833</v>
      </c>
      <c r="R11" s="3">
        <v>8536727</v>
      </c>
      <c r="S11" s="3">
        <v>9293011</v>
      </c>
      <c r="T11" s="3">
        <v>10787059</v>
      </c>
      <c r="U11" s="3">
        <v>11449105</v>
      </c>
      <c r="V11" s="3">
        <v>11879204</v>
      </c>
      <c r="W11" s="3">
        <v>12857624</v>
      </c>
      <c r="X11" s="3">
        <v>14155115</v>
      </c>
      <c r="Y11" s="3">
        <v>14719162</v>
      </c>
      <c r="Z11" s="3">
        <v>15935864</v>
      </c>
      <c r="AA11" s="3">
        <v>17009521</v>
      </c>
      <c r="AB11" s="3">
        <v>18284798</v>
      </c>
      <c r="AC11" s="3">
        <v>18216018</v>
      </c>
      <c r="AD11" s="3">
        <v>20736371</v>
      </c>
      <c r="AE11" s="3">
        <v>22227769</v>
      </c>
      <c r="AF11" s="3">
        <v>24835758</v>
      </c>
      <c r="AG11" s="3">
        <v>26136149</v>
      </c>
      <c r="AH11" s="3">
        <v>28677264</v>
      </c>
      <c r="AI11" s="3">
        <v>30062437</v>
      </c>
      <c r="AJ11" s="3">
        <v>32268253</v>
      </c>
      <c r="AK11" s="3">
        <v>39421909</v>
      </c>
      <c r="AL11" s="3">
        <v>39762987</v>
      </c>
      <c r="AM11" s="3">
        <v>42352909</v>
      </c>
      <c r="AN11" s="3">
        <v>43871700</v>
      </c>
      <c r="AO11" s="3">
        <v>45781554</v>
      </c>
      <c r="AP11" s="3">
        <v>49450091</v>
      </c>
      <c r="AQ11" s="3">
        <v>52653351</v>
      </c>
      <c r="AR11" s="3">
        <v>54419254</v>
      </c>
      <c r="AS11" s="3">
        <v>57328872</v>
      </c>
    </row>
    <row r="12" spans="1:45" x14ac:dyDescent="0.3">
      <c r="A12" s="1" t="s">
        <v>281</v>
      </c>
      <c r="B12" s="3">
        <v>520526</v>
      </c>
      <c r="C12" s="3">
        <v>501535</v>
      </c>
      <c r="D12" s="3">
        <v>483329</v>
      </c>
      <c r="E12" s="3">
        <v>585182</v>
      </c>
      <c r="F12" s="3">
        <v>569496</v>
      </c>
      <c r="G12" s="3">
        <v>582041</v>
      </c>
      <c r="H12" s="3">
        <v>638923</v>
      </c>
      <c r="I12" s="3">
        <v>621780</v>
      </c>
      <c r="J12" s="3">
        <v>687383</v>
      </c>
      <c r="K12" s="3">
        <v>719674</v>
      </c>
      <c r="L12" s="3">
        <v>753717</v>
      </c>
      <c r="M12" s="3">
        <v>860127</v>
      </c>
      <c r="N12" s="3">
        <v>889097</v>
      </c>
      <c r="O12" s="3">
        <v>1004410</v>
      </c>
      <c r="P12" s="3">
        <v>1174257</v>
      </c>
      <c r="Q12" s="3">
        <v>1235665</v>
      </c>
      <c r="R12" s="3">
        <v>1217839</v>
      </c>
      <c r="S12" s="3">
        <v>1333816</v>
      </c>
      <c r="T12" s="3">
        <v>1558005</v>
      </c>
      <c r="U12" s="3">
        <v>1674660</v>
      </c>
      <c r="V12" s="3">
        <v>1588417</v>
      </c>
      <c r="W12" s="3">
        <v>1664850</v>
      </c>
      <c r="X12" s="3">
        <v>1923998</v>
      </c>
      <c r="Y12" s="3">
        <v>2000245</v>
      </c>
      <c r="Z12" s="3">
        <v>2075819</v>
      </c>
      <c r="AA12" s="3">
        <v>2254233</v>
      </c>
      <c r="AB12" s="3">
        <v>2367125</v>
      </c>
      <c r="AC12" s="3">
        <v>2311613</v>
      </c>
      <c r="AD12" s="3">
        <v>2675000</v>
      </c>
      <c r="AE12" s="3">
        <v>2755143</v>
      </c>
      <c r="AF12" s="3">
        <v>3025267</v>
      </c>
      <c r="AG12" s="3">
        <v>3135268</v>
      </c>
      <c r="AH12" s="3">
        <v>3427552</v>
      </c>
      <c r="AI12" s="3">
        <v>3656747</v>
      </c>
      <c r="AJ12" s="3">
        <v>4048224</v>
      </c>
      <c r="AK12" s="3">
        <v>4451928</v>
      </c>
      <c r="AL12" s="3">
        <v>4574538</v>
      </c>
      <c r="AM12" s="3">
        <v>4980853</v>
      </c>
      <c r="AN12" s="3">
        <v>5165022</v>
      </c>
      <c r="AO12" s="3">
        <v>5175695</v>
      </c>
      <c r="AP12" s="3">
        <v>5596180</v>
      </c>
      <c r="AQ12" s="3">
        <v>5987999</v>
      </c>
      <c r="AR12" s="3">
        <v>6313764</v>
      </c>
      <c r="AS12" s="3">
        <v>6602838</v>
      </c>
    </row>
    <row r="13" spans="1:45" x14ac:dyDescent="0.3">
      <c r="A13" s="1" t="s">
        <v>282</v>
      </c>
      <c r="B13" s="3">
        <v>2375929</v>
      </c>
      <c r="C13" s="3">
        <v>2317944</v>
      </c>
      <c r="D13" s="3">
        <v>2582788</v>
      </c>
      <c r="E13" s="3">
        <v>2441633</v>
      </c>
      <c r="F13" s="3">
        <v>2658737</v>
      </c>
      <c r="G13" s="3">
        <v>2683679</v>
      </c>
      <c r="H13" s="3">
        <v>2716464</v>
      </c>
      <c r="I13" s="3">
        <v>2942722</v>
      </c>
      <c r="J13" s="3">
        <v>3541369</v>
      </c>
      <c r="K13" s="3">
        <v>3687270</v>
      </c>
      <c r="L13" s="3">
        <v>4408894</v>
      </c>
      <c r="M13" s="3">
        <v>4676405</v>
      </c>
      <c r="N13" s="3">
        <v>5001756</v>
      </c>
      <c r="O13" s="3">
        <v>5462493</v>
      </c>
      <c r="P13" s="3">
        <v>6238425</v>
      </c>
      <c r="Q13" s="3">
        <v>6444942</v>
      </c>
      <c r="R13" s="3">
        <v>7162507</v>
      </c>
      <c r="S13" s="3">
        <v>7615828</v>
      </c>
      <c r="T13" s="3">
        <v>7882554</v>
      </c>
      <c r="U13" s="3">
        <v>8589610</v>
      </c>
      <c r="V13" s="3">
        <v>8901478</v>
      </c>
      <c r="W13" s="3">
        <v>9199867</v>
      </c>
      <c r="X13" s="3">
        <v>8977333</v>
      </c>
      <c r="Y13" s="3">
        <v>9858258</v>
      </c>
      <c r="Z13" s="3">
        <v>10706577</v>
      </c>
      <c r="AA13" s="3">
        <v>10970247</v>
      </c>
      <c r="AB13" s="3">
        <v>11690731</v>
      </c>
      <c r="AC13" s="3">
        <v>11540511</v>
      </c>
      <c r="AD13" s="3">
        <v>12829089</v>
      </c>
      <c r="AE13" s="3">
        <v>13501533</v>
      </c>
      <c r="AF13" s="3">
        <v>12500086</v>
      </c>
      <c r="AG13" s="3">
        <v>13103099</v>
      </c>
      <c r="AH13" s="3">
        <v>12451022</v>
      </c>
      <c r="AI13" s="3">
        <v>15021901</v>
      </c>
      <c r="AJ13" s="3">
        <v>16762316</v>
      </c>
      <c r="AK13" s="3">
        <v>18093700</v>
      </c>
      <c r="AL13" s="3">
        <v>17991643</v>
      </c>
      <c r="AM13" s="3">
        <v>19254974</v>
      </c>
      <c r="AN13" s="3">
        <v>21375493</v>
      </c>
      <c r="AO13" s="3">
        <v>22830195</v>
      </c>
      <c r="AP13" s="3">
        <v>23088998</v>
      </c>
      <c r="AQ13" s="3">
        <v>24030995</v>
      </c>
      <c r="AR13" s="3">
        <v>24335910</v>
      </c>
      <c r="AS13" s="3">
        <v>25944831</v>
      </c>
    </row>
    <row r="14" spans="1:45" x14ac:dyDescent="0.3">
      <c r="A14" s="1" t="s">
        <v>283</v>
      </c>
      <c r="B14" s="3">
        <v>206441</v>
      </c>
      <c r="C14" s="3">
        <v>193723</v>
      </c>
      <c r="D14" s="3">
        <v>143587</v>
      </c>
      <c r="E14" s="3">
        <v>189305</v>
      </c>
      <c r="F14" s="3">
        <v>190078</v>
      </c>
      <c r="G14" s="3">
        <v>197147</v>
      </c>
      <c r="H14" s="3">
        <v>241819</v>
      </c>
      <c r="I14" s="3">
        <v>238359</v>
      </c>
      <c r="J14" s="3">
        <v>254911</v>
      </c>
      <c r="K14" s="3">
        <v>255728</v>
      </c>
      <c r="L14" s="3">
        <v>282692</v>
      </c>
      <c r="M14" s="3">
        <v>249825</v>
      </c>
      <c r="N14" s="3">
        <v>228557</v>
      </c>
      <c r="O14" s="3">
        <v>229644</v>
      </c>
      <c r="P14" s="3">
        <v>218296</v>
      </c>
      <c r="Q14" s="3">
        <v>191091</v>
      </c>
      <c r="R14" s="3">
        <v>202789</v>
      </c>
      <c r="S14" s="3">
        <v>215206</v>
      </c>
      <c r="T14" s="3">
        <v>224416</v>
      </c>
      <c r="U14" s="3">
        <v>216750</v>
      </c>
      <c r="V14" s="3">
        <v>173761</v>
      </c>
      <c r="W14" s="3">
        <v>152744</v>
      </c>
      <c r="X14" s="3">
        <v>180593</v>
      </c>
      <c r="Y14" s="3">
        <v>214983</v>
      </c>
      <c r="Z14" s="3">
        <v>214626</v>
      </c>
      <c r="AA14" s="3">
        <v>255561</v>
      </c>
      <c r="AB14" s="3">
        <v>270725</v>
      </c>
      <c r="AC14" s="3">
        <v>170690</v>
      </c>
      <c r="AD14" s="3">
        <v>196256</v>
      </c>
      <c r="AE14" s="3">
        <v>185396</v>
      </c>
      <c r="AF14" s="3">
        <v>150765</v>
      </c>
      <c r="AG14" s="3">
        <v>142352</v>
      </c>
      <c r="AH14" s="3">
        <v>166874</v>
      </c>
      <c r="AI14" s="3">
        <v>142101</v>
      </c>
      <c r="AJ14" s="3">
        <v>130952</v>
      </c>
      <c r="AK14" s="3">
        <v>128707</v>
      </c>
      <c r="AL14" s="3">
        <v>144265</v>
      </c>
      <c r="AM14" s="3">
        <v>161448</v>
      </c>
      <c r="AN14" s="3">
        <v>140065</v>
      </c>
      <c r="AO14" s="3">
        <v>131802</v>
      </c>
      <c r="AP14" s="3">
        <v>145701</v>
      </c>
      <c r="AQ14" s="3">
        <v>153902</v>
      </c>
      <c r="AR14" s="3">
        <v>119645</v>
      </c>
      <c r="AS14" s="3">
        <v>100751</v>
      </c>
    </row>
    <row r="15" spans="1:45" x14ac:dyDescent="0.3">
      <c r="A15" s="1" t="s">
        <v>284</v>
      </c>
      <c r="B15" s="3">
        <v>572151</v>
      </c>
      <c r="C15" s="3">
        <v>504192</v>
      </c>
      <c r="D15" s="3">
        <v>505067</v>
      </c>
      <c r="E15" s="3">
        <v>483105</v>
      </c>
      <c r="F15" s="3">
        <v>477483</v>
      </c>
      <c r="G15" s="3">
        <v>466146</v>
      </c>
      <c r="H15" s="3">
        <v>516945</v>
      </c>
      <c r="I15" s="3">
        <v>558088</v>
      </c>
      <c r="J15" s="3">
        <v>556554</v>
      </c>
      <c r="K15" s="3">
        <v>538683</v>
      </c>
      <c r="L15" s="3">
        <v>610241</v>
      </c>
      <c r="M15" s="3">
        <v>607695</v>
      </c>
      <c r="N15" s="3">
        <v>587045</v>
      </c>
      <c r="O15" s="3">
        <v>621639</v>
      </c>
      <c r="P15" s="3">
        <v>655590</v>
      </c>
      <c r="Q15" s="3">
        <v>687512</v>
      </c>
      <c r="R15" s="3">
        <v>678787</v>
      </c>
      <c r="S15" s="3">
        <v>690346</v>
      </c>
      <c r="T15" s="3">
        <v>626917</v>
      </c>
      <c r="U15" s="3">
        <v>677103</v>
      </c>
      <c r="V15" s="3">
        <v>642633</v>
      </c>
      <c r="W15" s="3">
        <v>645695</v>
      </c>
      <c r="X15" s="3">
        <v>641813</v>
      </c>
      <c r="Y15" s="3">
        <v>621648</v>
      </c>
      <c r="Z15" s="3">
        <v>679655</v>
      </c>
      <c r="AA15" s="3">
        <v>748033</v>
      </c>
      <c r="AB15" s="3">
        <v>764763</v>
      </c>
      <c r="AC15" s="3">
        <v>742200</v>
      </c>
      <c r="AD15" s="3">
        <v>653517</v>
      </c>
      <c r="AE15" s="3">
        <v>735584</v>
      </c>
      <c r="AF15" s="3">
        <v>772850</v>
      </c>
      <c r="AG15" s="3">
        <v>869935</v>
      </c>
      <c r="AH15" s="3">
        <v>900689</v>
      </c>
      <c r="AI15" s="3">
        <v>945635</v>
      </c>
      <c r="AJ15" s="3">
        <v>946140</v>
      </c>
      <c r="AK15" s="3">
        <v>997408</v>
      </c>
      <c r="AL15" s="3">
        <v>1053385</v>
      </c>
      <c r="AM15" s="3">
        <v>984806</v>
      </c>
      <c r="AN15" s="3">
        <v>1034399</v>
      </c>
      <c r="AO15" s="3">
        <v>1089041</v>
      </c>
      <c r="AP15" s="3">
        <v>1123525</v>
      </c>
      <c r="AQ15" s="3">
        <v>1177900</v>
      </c>
      <c r="AR15" s="3">
        <v>1433014</v>
      </c>
      <c r="AS15" s="3">
        <v>1634327</v>
      </c>
    </row>
    <row r="16" spans="1:45" x14ac:dyDescent="0.3">
      <c r="A16" s="1" t="s">
        <v>285</v>
      </c>
      <c r="B16" s="3">
        <v>6595374</v>
      </c>
      <c r="C16" s="3">
        <v>6655192</v>
      </c>
      <c r="D16" s="3">
        <v>6810266</v>
      </c>
      <c r="E16" s="3">
        <v>8316493</v>
      </c>
      <c r="F16" s="3">
        <v>7767347</v>
      </c>
      <c r="G16" s="3">
        <v>9624828</v>
      </c>
      <c r="H16" s="3">
        <v>9580861</v>
      </c>
      <c r="I16" s="3">
        <v>11084775</v>
      </c>
      <c r="J16" s="3">
        <v>11959173</v>
      </c>
      <c r="K16" s="3">
        <v>13195121</v>
      </c>
      <c r="L16" s="3">
        <v>13011619</v>
      </c>
      <c r="M16" s="3">
        <v>13188052</v>
      </c>
      <c r="N16" s="3">
        <v>13893255</v>
      </c>
      <c r="O16" s="3">
        <v>13228148</v>
      </c>
      <c r="P16" s="3">
        <v>14088208</v>
      </c>
      <c r="Q16" s="3">
        <v>14187212</v>
      </c>
      <c r="R16" s="3">
        <v>15486837</v>
      </c>
      <c r="S16" s="3">
        <v>15501328</v>
      </c>
      <c r="T16" s="3">
        <v>15067626</v>
      </c>
      <c r="U16" s="3">
        <v>15921889</v>
      </c>
      <c r="V16" s="3">
        <v>15987484</v>
      </c>
      <c r="W16" s="3">
        <v>17380924</v>
      </c>
      <c r="X16" s="3">
        <v>17718733</v>
      </c>
      <c r="Y16" s="3">
        <v>18180669</v>
      </c>
      <c r="Z16" s="3">
        <v>20113852</v>
      </c>
      <c r="AA16" s="3">
        <v>20616140</v>
      </c>
      <c r="AB16" s="3">
        <v>21130229</v>
      </c>
      <c r="AC16" s="3">
        <v>24362773</v>
      </c>
      <c r="AD16" s="3">
        <v>25192841</v>
      </c>
      <c r="AE16" s="3">
        <v>25626340</v>
      </c>
      <c r="AF16" s="3">
        <v>27718296</v>
      </c>
      <c r="AG16" s="3">
        <v>29047403</v>
      </c>
      <c r="AH16" s="3">
        <v>30837212</v>
      </c>
      <c r="AI16" s="3">
        <v>30704636</v>
      </c>
      <c r="AJ16" s="3">
        <v>34228661</v>
      </c>
      <c r="AK16" s="3">
        <v>34987441</v>
      </c>
      <c r="AL16" s="3">
        <v>37462466</v>
      </c>
      <c r="AM16" s="3">
        <v>36039025</v>
      </c>
      <c r="AN16" s="3">
        <v>36453883</v>
      </c>
      <c r="AO16" s="3">
        <v>40705184</v>
      </c>
      <c r="AP16" s="3">
        <v>42325307</v>
      </c>
      <c r="AQ16" s="3">
        <v>42186932</v>
      </c>
      <c r="AR16" s="3">
        <v>42845399</v>
      </c>
      <c r="AS16" s="3">
        <v>45704551</v>
      </c>
    </row>
    <row r="17" spans="1:45" x14ac:dyDescent="0.3">
      <c r="A17" s="1" t="s">
        <v>286</v>
      </c>
      <c r="B17" s="3">
        <v>3599859</v>
      </c>
      <c r="C17" s="3">
        <v>3627890</v>
      </c>
      <c r="D17" s="3">
        <v>3578018</v>
      </c>
      <c r="E17" s="3">
        <v>4383273</v>
      </c>
      <c r="F17" s="3">
        <v>4170545</v>
      </c>
      <c r="G17" s="3">
        <v>3437385</v>
      </c>
      <c r="H17" s="3">
        <v>3687838</v>
      </c>
      <c r="I17" s="3">
        <v>4561076</v>
      </c>
      <c r="J17" s="3">
        <v>4890160</v>
      </c>
      <c r="K17" s="3">
        <v>5147463</v>
      </c>
      <c r="L17" s="3">
        <v>5052813</v>
      </c>
      <c r="M17" s="3">
        <v>5191721</v>
      </c>
      <c r="N17" s="3">
        <v>6146270</v>
      </c>
      <c r="O17" s="3">
        <v>6034251</v>
      </c>
      <c r="P17" s="3">
        <v>6578931</v>
      </c>
      <c r="Q17" s="3">
        <v>6898492</v>
      </c>
      <c r="R17" s="3">
        <v>6751953</v>
      </c>
      <c r="S17" s="3">
        <v>7354922</v>
      </c>
      <c r="T17" s="3">
        <v>7692868</v>
      </c>
      <c r="U17" s="3">
        <v>8096230</v>
      </c>
      <c r="V17" s="3">
        <v>8175128</v>
      </c>
      <c r="W17" s="3">
        <v>8263821</v>
      </c>
      <c r="X17" s="3">
        <v>7766940</v>
      </c>
      <c r="Y17" s="3">
        <v>7542162</v>
      </c>
      <c r="Z17" s="3">
        <v>8780804</v>
      </c>
      <c r="AA17" s="3">
        <v>9300421</v>
      </c>
      <c r="AB17" s="3">
        <v>9169931</v>
      </c>
      <c r="AC17" s="3">
        <v>8865555</v>
      </c>
      <c r="AD17" s="3">
        <v>9540018</v>
      </c>
      <c r="AE17" s="3">
        <v>9762605</v>
      </c>
      <c r="AF17" s="3">
        <v>8248943</v>
      </c>
      <c r="AG17" s="3">
        <v>7871378</v>
      </c>
      <c r="AH17" s="3">
        <v>9272979</v>
      </c>
      <c r="AI17" s="3">
        <v>9867642</v>
      </c>
      <c r="AJ17" s="3">
        <v>10723821</v>
      </c>
      <c r="AK17" s="3">
        <v>11548827</v>
      </c>
      <c r="AL17" s="3">
        <v>11131956</v>
      </c>
      <c r="AM17" s="3">
        <v>10965785</v>
      </c>
      <c r="AN17" s="3">
        <v>13022674</v>
      </c>
      <c r="AO17" s="3">
        <v>12588079</v>
      </c>
      <c r="AP17" s="3">
        <v>13293455</v>
      </c>
      <c r="AQ17" s="3">
        <v>15050108</v>
      </c>
      <c r="AR17" s="3">
        <v>13694177</v>
      </c>
      <c r="AS17" s="3">
        <v>15848036</v>
      </c>
    </row>
    <row r="18" spans="1:45" x14ac:dyDescent="0.3">
      <c r="A18" s="1" t="s">
        <v>287</v>
      </c>
      <c r="B18" s="3">
        <v>1235873</v>
      </c>
      <c r="C18" s="3">
        <v>1162257</v>
      </c>
      <c r="D18" s="3">
        <v>1127278</v>
      </c>
      <c r="E18" s="3">
        <v>1287504</v>
      </c>
      <c r="F18" s="3">
        <v>1320115</v>
      </c>
      <c r="G18" s="3">
        <v>1342980</v>
      </c>
      <c r="H18" s="3">
        <v>1411379</v>
      </c>
      <c r="I18" s="3">
        <v>1399079</v>
      </c>
      <c r="J18" s="3">
        <v>1575828</v>
      </c>
      <c r="K18" s="3">
        <v>1698444</v>
      </c>
      <c r="L18" s="3">
        <v>1747882</v>
      </c>
      <c r="M18" s="3">
        <v>2114692</v>
      </c>
      <c r="N18" s="3">
        <v>1995553</v>
      </c>
      <c r="O18" s="3">
        <v>2396631</v>
      </c>
      <c r="P18" s="3">
        <v>2630097</v>
      </c>
      <c r="Q18" s="3">
        <v>2752658</v>
      </c>
      <c r="R18" s="3">
        <v>2741164</v>
      </c>
      <c r="S18" s="3">
        <v>3052649</v>
      </c>
      <c r="T18" s="3">
        <v>3583452</v>
      </c>
      <c r="U18" s="3">
        <v>3714516</v>
      </c>
      <c r="V18" s="3">
        <v>3562006</v>
      </c>
      <c r="W18" s="3">
        <v>3795754</v>
      </c>
      <c r="X18" s="3">
        <v>4441205</v>
      </c>
      <c r="Y18" s="3">
        <v>4546312</v>
      </c>
      <c r="Z18" s="3">
        <v>4760328</v>
      </c>
      <c r="AA18" s="3">
        <v>5076712</v>
      </c>
      <c r="AB18" s="3">
        <v>5368381</v>
      </c>
      <c r="AC18" s="3">
        <v>5276427</v>
      </c>
      <c r="AD18" s="3">
        <v>6004575</v>
      </c>
      <c r="AE18" s="3">
        <v>6451792</v>
      </c>
      <c r="AF18" s="3">
        <v>6870160</v>
      </c>
      <c r="AG18" s="3">
        <v>7093868</v>
      </c>
      <c r="AH18" s="3">
        <v>7757018</v>
      </c>
      <c r="AI18" s="3">
        <v>8299265</v>
      </c>
      <c r="AJ18" s="3">
        <v>9104217</v>
      </c>
      <c r="AK18" s="3">
        <v>9881512</v>
      </c>
      <c r="AL18" s="3">
        <v>10289827</v>
      </c>
      <c r="AM18" s="3">
        <v>11118140</v>
      </c>
      <c r="AN18" s="3">
        <v>11543619</v>
      </c>
      <c r="AO18" s="3">
        <v>12163493</v>
      </c>
      <c r="AP18" s="3">
        <v>13368875</v>
      </c>
      <c r="AQ18" s="3">
        <v>13873782</v>
      </c>
      <c r="AR18" s="3">
        <v>14765948</v>
      </c>
      <c r="AS18" s="3">
        <v>15329986</v>
      </c>
    </row>
    <row r="19" spans="1:45" x14ac:dyDescent="0.3">
      <c r="A19" s="1" t="s">
        <v>288</v>
      </c>
      <c r="B19" s="3">
        <v>73191561</v>
      </c>
      <c r="C19" s="3">
        <v>71933196</v>
      </c>
      <c r="D19" s="3">
        <v>76481607</v>
      </c>
      <c r="E19" s="3">
        <v>76002803</v>
      </c>
      <c r="F19" s="3">
        <v>79529386</v>
      </c>
      <c r="G19" s="3">
        <v>83483643</v>
      </c>
      <c r="H19" s="3">
        <v>89828767</v>
      </c>
      <c r="I19" s="3">
        <v>90686679</v>
      </c>
      <c r="J19" s="3">
        <v>88570468</v>
      </c>
      <c r="K19" s="3">
        <v>85617739</v>
      </c>
      <c r="L19" s="3">
        <v>94078900</v>
      </c>
      <c r="M19" s="3">
        <v>103243356</v>
      </c>
      <c r="N19" s="3">
        <v>98228578</v>
      </c>
      <c r="O19" s="3">
        <v>100403617</v>
      </c>
      <c r="P19" s="3">
        <v>98974453</v>
      </c>
      <c r="Q19" s="3">
        <v>102005832</v>
      </c>
      <c r="R19" s="3">
        <v>102860753</v>
      </c>
      <c r="S19" s="3">
        <v>104953446</v>
      </c>
      <c r="T19" s="3">
        <v>106834061</v>
      </c>
      <c r="U19" s="3">
        <v>111719140</v>
      </c>
      <c r="V19" s="3">
        <v>113701177</v>
      </c>
      <c r="W19" s="3">
        <v>116527459</v>
      </c>
      <c r="X19" s="3">
        <v>109437359</v>
      </c>
      <c r="Y19" s="3">
        <v>108468294</v>
      </c>
      <c r="Z19" s="3">
        <v>119015850</v>
      </c>
      <c r="AA19" s="3">
        <v>126322177</v>
      </c>
      <c r="AB19" s="3">
        <v>127837652</v>
      </c>
      <c r="AC19" s="3">
        <v>130225267</v>
      </c>
      <c r="AD19" s="3">
        <v>134268308</v>
      </c>
      <c r="AE19" s="3">
        <v>132551247</v>
      </c>
      <c r="AF19" s="3">
        <v>133975745</v>
      </c>
      <c r="AG19" s="3">
        <v>146864248</v>
      </c>
      <c r="AH19" s="3">
        <v>149715623</v>
      </c>
      <c r="AI19" s="3">
        <v>145950286</v>
      </c>
      <c r="AJ19" s="3">
        <v>141781397</v>
      </c>
      <c r="AK19" s="3">
        <v>151579965</v>
      </c>
      <c r="AL19" s="3">
        <v>165167698</v>
      </c>
      <c r="AM19" s="3">
        <v>163046671</v>
      </c>
      <c r="AN19" s="3">
        <v>149216741</v>
      </c>
      <c r="AO19" s="3">
        <v>155462621</v>
      </c>
      <c r="AP19" s="3">
        <v>169737989</v>
      </c>
      <c r="AQ19" s="3">
        <v>178043989</v>
      </c>
      <c r="AR19" s="3">
        <v>179256288</v>
      </c>
      <c r="AS19" s="3">
        <v>176938569</v>
      </c>
    </row>
    <row r="20" spans="1:45" x14ac:dyDescent="0.3">
      <c r="A20" s="1" t="s">
        <v>289</v>
      </c>
      <c r="B20" s="3">
        <v>28836465</v>
      </c>
      <c r="C20" s="3">
        <v>27263374</v>
      </c>
      <c r="D20" s="3">
        <v>35117199</v>
      </c>
      <c r="E20" s="3">
        <v>33553015</v>
      </c>
      <c r="F20" s="3">
        <v>31047868</v>
      </c>
      <c r="G20" s="3">
        <v>31851497</v>
      </c>
      <c r="H20" s="3">
        <v>28625888</v>
      </c>
      <c r="I20" s="3">
        <v>29510179</v>
      </c>
      <c r="J20" s="3">
        <v>37544669</v>
      </c>
      <c r="K20" s="3">
        <v>35232797</v>
      </c>
      <c r="L20" s="3">
        <v>31618764</v>
      </c>
      <c r="M20" s="3">
        <v>37364552</v>
      </c>
      <c r="N20" s="3">
        <v>34775363</v>
      </c>
      <c r="O20" s="3">
        <v>32056483</v>
      </c>
      <c r="P20" s="3">
        <v>29395912</v>
      </c>
      <c r="Q20" s="3">
        <v>32070037</v>
      </c>
      <c r="R20" s="3">
        <v>32335188</v>
      </c>
      <c r="S20" s="3">
        <v>27385047</v>
      </c>
      <c r="T20" s="3">
        <v>28799465</v>
      </c>
      <c r="U20" s="3">
        <v>28512650</v>
      </c>
      <c r="V20" s="3">
        <v>25590777</v>
      </c>
      <c r="W20" s="3">
        <v>29064307</v>
      </c>
      <c r="X20" s="3">
        <v>25895265</v>
      </c>
      <c r="Y20" s="3">
        <v>25686264</v>
      </c>
      <c r="Z20" s="3">
        <v>25359998</v>
      </c>
      <c r="AA20" s="3">
        <v>27263116</v>
      </c>
      <c r="AB20" s="3">
        <v>26670691</v>
      </c>
      <c r="AC20" s="3">
        <v>26470210</v>
      </c>
      <c r="AD20" s="3">
        <v>28523065</v>
      </c>
      <c r="AE20" s="3">
        <v>28314832</v>
      </c>
      <c r="AF20" s="3">
        <v>27003881</v>
      </c>
      <c r="AG20" s="3">
        <v>26007556</v>
      </c>
      <c r="AH20" s="3">
        <v>26882981</v>
      </c>
      <c r="AI20" s="3">
        <v>30760054</v>
      </c>
      <c r="AJ20" s="3">
        <v>28532219</v>
      </c>
      <c r="AK20" s="3">
        <v>28359592</v>
      </c>
      <c r="AL20" s="3">
        <v>26472470</v>
      </c>
      <c r="AM20" s="3">
        <v>27213051</v>
      </c>
      <c r="AN20" s="3">
        <v>26777529</v>
      </c>
      <c r="AO20" s="3">
        <v>27028149</v>
      </c>
      <c r="AP20" s="3">
        <v>27337356</v>
      </c>
      <c r="AQ20" s="3">
        <v>26063729</v>
      </c>
      <c r="AR20" s="3">
        <v>29273918</v>
      </c>
      <c r="AS20" s="3">
        <v>29105841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5492B-2A64-40CC-BD1D-E6CF6BF4B718}">
  <dimension ref="A1:C20"/>
  <sheetViews>
    <sheetView zoomScale="90" zoomScaleNormal="90" workbookViewId="0">
      <selection activeCell="C22" sqref="C22"/>
    </sheetView>
  </sheetViews>
  <sheetFormatPr defaultRowHeight="14.4" x14ac:dyDescent="0.3"/>
  <cols>
    <col min="1" max="1" width="21" bestFit="1" customWidth="1"/>
    <col min="2" max="2" width="20.88671875" bestFit="1" customWidth="1"/>
    <col min="3" max="3" width="11.44140625" bestFit="1" customWidth="1"/>
  </cols>
  <sheetData>
    <row r="1" spans="1:3" x14ac:dyDescent="0.3">
      <c r="A1" s="1" t="s">
        <v>238</v>
      </c>
      <c r="B1" s="1" t="s">
        <v>293</v>
      </c>
      <c r="C1" s="1" t="s">
        <v>239</v>
      </c>
    </row>
    <row r="2" spans="1:3" x14ac:dyDescent="0.3">
      <c r="A2" s="1" t="s">
        <v>271</v>
      </c>
      <c r="B2" s="4">
        <v>1549.1899999999998</v>
      </c>
      <c r="C2" t="s">
        <v>258</v>
      </c>
    </row>
    <row r="3" spans="1:3" x14ac:dyDescent="0.3">
      <c r="A3" s="1" t="s">
        <v>272</v>
      </c>
      <c r="B3" s="4">
        <v>15156.939999999999</v>
      </c>
      <c r="C3" t="s">
        <v>258</v>
      </c>
    </row>
    <row r="4" spans="1:3" x14ac:dyDescent="0.3">
      <c r="A4" s="1" t="s">
        <v>273</v>
      </c>
      <c r="B4" s="4">
        <v>12142.3</v>
      </c>
      <c r="C4" t="s">
        <v>258</v>
      </c>
    </row>
    <row r="5" spans="1:3" x14ac:dyDescent="0.3">
      <c r="A5" s="1" t="s">
        <v>274</v>
      </c>
      <c r="B5" s="4">
        <v>37348.04</v>
      </c>
      <c r="C5" t="s">
        <v>258</v>
      </c>
    </row>
    <row r="6" spans="1:3" x14ac:dyDescent="0.3">
      <c r="A6" s="1" t="s">
        <v>275</v>
      </c>
      <c r="B6" s="4">
        <v>37013.079999999994</v>
      </c>
      <c r="C6" t="s">
        <v>258</v>
      </c>
    </row>
    <row r="7" spans="1:3" x14ac:dyDescent="0.3">
      <c r="A7" s="1" t="s">
        <v>276</v>
      </c>
      <c r="B7" s="4">
        <v>37013.079999999994</v>
      </c>
      <c r="C7" t="s">
        <v>258</v>
      </c>
    </row>
    <row r="8" spans="1:3" x14ac:dyDescent="0.3">
      <c r="A8" s="1" t="s">
        <v>277</v>
      </c>
      <c r="B8" s="4">
        <v>37013.079999999994</v>
      </c>
      <c r="C8" t="s">
        <v>258</v>
      </c>
    </row>
    <row r="9" spans="1:3" x14ac:dyDescent="0.3">
      <c r="A9" s="1" t="s">
        <v>278</v>
      </c>
      <c r="B9" s="4">
        <v>37683</v>
      </c>
      <c r="C9" t="s">
        <v>258</v>
      </c>
    </row>
    <row r="10" spans="1:3" x14ac:dyDescent="0.3">
      <c r="A10" s="1" t="s">
        <v>279</v>
      </c>
      <c r="B10" s="4">
        <v>37013.079999999994</v>
      </c>
      <c r="C10" t="s">
        <v>258</v>
      </c>
    </row>
    <row r="11" spans="1:3" x14ac:dyDescent="0.3">
      <c r="A11" s="1" t="s">
        <v>280</v>
      </c>
      <c r="B11" s="4">
        <v>37013.079999999994</v>
      </c>
      <c r="C11" t="s">
        <v>258</v>
      </c>
    </row>
    <row r="12" spans="1:3" x14ac:dyDescent="0.3">
      <c r="A12" s="1" t="s">
        <v>281</v>
      </c>
      <c r="B12" s="4">
        <v>36091.939999999995</v>
      </c>
      <c r="C12" t="s">
        <v>258</v>
      </c>
    </row>
    <row r="13" spans="1:3" x14ac:dyDescent="0.3">
      <c r="A13" s="1" t="s">
        <v>282</v>
      </c>
      <c r="B13" s="4">
        <v>37013.079999999994</v>
      </c>
      <c r="C13" t="s">
        <v>258</v>
      </c>
    </row>
    <row r="14" spans="1:3" x14ac:dyDescent="0.3">
      <c r="A14" s="1" t="s">
        <v>283</v>
      </c>
      <c r="B14" s="4">
        <v>37013.079999999994</v>
      </c>
      <c r="C14" t="s">
        <v>258</v>
      </c>
    </row>
    <row r="15" spans="1:3" x14ac:dyDescent="0.3">
      <c r="A15" s="1" t="s">
        <v>284</v>
      </c>
      <c r="B15" s="4">
        <v>37013.079999999994</v>
      </c>
      <c r="C15" t="s">
        <v>258</v>
      </c>
    </row>
    <row r="16" spans="1:3" x14ac:dyDescent="0.3">
      <c r="A16" s="1" t="s">
        <v>285</v>
      </c>
      <c r="B16" s="4">
        <v>37013.079999999994</v>
      </c>
      <c r="C16" t="s">
        <v>258</v>
      </c>
    </row>
    <row r="17" spans="1:3" x14ac:dyDescent="0.3">
      <c r="A17" s="1" t="s">
        <v>286</v>
      </c>
      <c r="B17" s="4">
        <v>37013.079999999994</v>
      </c>
      <c r="C17" t="s">
        <v>258</v>
      </c>
    </row>
    <row r="18" spans="1:3" x14ac:dyDescent="0.3">
      <c r="A18" s="1" t="s">
        <v>287</v>
      </c>
      <c r="B18" s="4">
        <v>20100</v>
      </c>
      <c r="C18" s="7" t="s">
        <v>290</v>
      </c>
    </row>
    <row r="19" spans="1:3" x14ac:dyDescent="0.3">
      <c r="A19" s="1" t="s">
        <v>288</v>
      </c>
      <c r="B19" s="4">
        <v>15701.249999999998</v>
      </c>
      <c r="C19" t="s">
        <v>258</v>
      </c>
    </row>
    <row r="20" spans="1:3" x14ac:dyDescent="0.3">
      <c r="A20" s="1" t="s">
        <v>289</v>
      </c>
      <c r="B20" s="4">
        <v>3475.2099999999996</v>
      </c>
      <c r="C20" t="s">
        <v>258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49"/>
  <sheetViews>
    <sheetView topLeftCell="A18" zoomScale="90" zoomScaleNormal="90" workbookViewId="0">
      <selection activeCell="D47" sqref="D47"/>
    </sheetView>
  </sheetViews>
  <sheetFormatPr defaultRowHeight="14.4" x14ac:dyDescent="0.3"/>
  <cols>
    <col min="1" max="1" width="37.88671875" style="1" bestFit="1" customWidth="1"/>
    <col min="2" max="48" width="18.109375" bestFit="1" customWidth="1"/>
  </cols>
  <sheetData>
    <row r="1" spans="1:48" s="1" customFormat="1" x14ac:dyDescent="0.3">
      <c r="B1" s="1">
        <v>1971</v>
      </c>
      <c r="C1" s="1">
        <v>1972</v>
      </c>
      <c r="D1" s="1">
        <v>1973</v>
      </c>
      <c r="E1" s="1">
        <v>1974</v>
      </c>
      <c r="F1" s="1">
        <v>1975</v>
      </c>
      <c r="G1" s="1">
        <v>1976</v>
      </c>
      <c r="H1" s="1">
        <v>1977</v>
      </c>
      <c r="I1" s="1">
        <v>1978</v>
      </c>
      <c r="J1" s="1">
        <v>1979</v>
      </c>
      <c r="K1" s="1">
        <v>1980</v>
      </c>
      <c r="L1" s="1">
        <v>1981</v>
      </c>
      <c r="M1" s="1">
        <v>1982</v>
      </c>
      <c r="N1" s="1">
        <v>1983</v>
      </c>
      <c r="O1" s="1">
        <v>1984</v>
      </c>
      <c r="P1" s="1">
        <v>1985</v>
      </c>
      <c r="Q1" s="1">
        <v>1986</v>
      </c>
      <c r="R1" s="1">
        <v>1987</v>
      </c>
      <c r="S1" s="1">
        <v>1988</v>
      </c>
      <c r="T1" s="1">
        <v>1989</v>
      </c>
      <c r="U1" s="1">
        <v>1990</v>
      </c>
      <c r="V1" s="1">
        <v>1991</v>
      </c>
      <c r="W1" s="1">
        <v>1992</v>
      </c>
      <c r="X1" s="1">
        <v>1993</v>
      </c>
      <c r="Y1" s="1">
        <v>1994</v>
      </c>
      <c r="Z1" s="1">
        <v>1995</v>
      </c>
      <c r="AA1" s="1">
        <v>1996</v>
      </c>
      <c r="AB1" s="1">
        <v>1997</v>
      </c>
      <c r="AC1" s="1">
        <v>1998</v>
      </c>
      <c r="AD1" s="1">
        <v>1999</v>
      </c>
      <c r="AE1" s="1">
        <v>2000</v>
      </c>
      <c r="AF1" s="1">
        <v>2001</v>
      </c>
      <c r="AG1" s="1">
        <v>2002</v>
      </c>
      <c r="AH1" s="1">
        <v>2003</v>
      </c>
      <c r="AI1" s="1">
        <v>2004</v>
      </c>
      <c r="AJ1" s="1">
        <v>2005</v>
      </c>
      <c r="AK1" s="1">
        <v>2006</v>
      </c>
      <c r="AL1" s="1">
        <v>2007</v>
      </c>
      <c r="AM1" s="1">
        <v>2008</v>
      </c>
      <c r="AN1" s="1">
        <v>2009</v>
      </c>
      <c r="AO1" s="1">
        <v>2010</v>
      </c>
      <c r="AP1" s="1">
        <v>2011</v>
      </c>
      <c r="AQ1" s="1">
        <v>2012</v>
      </c>
      <c r="AR1" s="1">
        <v>2013</v>
      </c>
      <c r="AS1" s="1">
        <v>2014</v>
      </c>
      <c r="AT1" s="1">
        <v>2015</v>
      </c>
      <c r="AU1" s="1">
        <v>2016</v>
      </c>
      <c r="AV1" s="1" t="s">
        <v>0</v>
      </c>
    </row>
    <row r="2" spans="1:48" x14ac:dyDescent="0.3">
      <c r="A2" s="1" t="s">
        <v>1</v>
      </c>
      <c r="B2" s="3">
        <v>120572857353.52</v>
      </c>
      <c r="C2" s="3">
        <v>124349989043.28</v>
      </c>
      <c r="D2" s="3">
        <v>125533779250.88</v>
      </c>
      <c r="E2" s="3">
        <v>128985309550.24001</v>
      </c>
      <c r="F2" s="3">
        <v>132913191931.52</v>
      </c>
      <c r="G2" s="3">
        <v>135119515296.48</v>
      </c>
      <c r="H2" s="3">
        <v>141379163136.64001</v>
      </c>
      <c r="I2" s="3">
        <v>147549363332.79999</v>
      </c>
      <c r="J2" s="3">
        <v>152065242815.20001</v>
      </c>
      <c r="K2" s="3">
        <v>156798477080.95999</v>
      </c>
      <c r="L2" s="3">
        <v>160363680677.20001</v>
      </c>
      <c r="M2" s="3">
        <v>164708700201.76001</v>
      </c>
      <c r="N2" s="3">
        <v>167449232419.04001</v>
      </c>
      <c r="O2" s="3">
        <v>175040453530.79999</v>
      </c>
      <c r="P2" s="3">
        <v>183968931878.16</v>
      </c>
      <c r="Q2" s="3">
        <v>190058617228.48001</v>
      </c>
      <c r="R2" s="3">
        <v>194841421643.44</v>
      </c>
      <c r="S2" s="3">
        <v>203170911898.23999</v>
      </c>
      <c r="T2" s="3">
        <v>204568036232.56</v>
      </c>
      <c r="U2" s="3">
        <v>209844944646.48001</v>
      </c>
      <c r="V2" s="3">
        <v>218985704091.44</v>
      </c>
      <c r="W2" s="3">
        <v>221576789937.35999</v>
      </c>
      <c r="X2" s="3">
        <v>228766250524.23999</v>
      </c>
      <c r="Y2" s="3">
        <v>246158869242</v>
      </c>
      <c r="Z2" s="3">
        <v>256367358332.79999</v>
      </c>
      <c r="AA2" s="3">
        <v>269546879338.88</v>
      </c>
      <c r="AB2" s="3">
        <v>277424285046.47998</v>
      </c>
      <c r="AC2" s="3">
        <v>286497100180.71997</v>
      </c>
      <c r="AD2" s="3">
        <v>296955875147.35999</v>
      </c>
      <c r="AE2" s="3">
        <v>305974417400.08002</v>
      </c>
      <c r="AF2" s="3">
        <v>312223475117.84003</v>
      </c>
      <c r="AG2" s="3">
        <v>320059196428.40002</v>
      </c>
      <c r="AH2" s="3">
        <v>324956188688.56</v>
      </c>
      <c r="AI2" s="3">
        <v>332439833302.71997</v>
      </c>
      <c r="AJ2" s="3">
        <v>339161007053.44</v>
      </c>
      <c r="AK2" s="3">
        <v>346696704811.59998</v>
      </c>
      <c r="AL2" s="3">
        <v>356504809495.12</v>
      </c>
      <c r="AM2" s="3">
        <v>369368385866.47998</v>
      </c>
      <c r="AN2" s="3">
        <v>376563955218.88</v>
      </c>
      <c r="AO2" s="3">
        <v>384356651913.52002</v>
      </c>
      <c r="AP2" s="3">
        <v>391878193609.76001</v>
      </c>
      <c r="AQ2" s="3">
        <v>401447260683.03998</v>
      </c>
      <c r="AR2" s="3">
        <v>410984341996.79999</v>
      </c>
      <c r="AS2" s="3">
        <v>419503192016.47998</v>
      </c>
      <c r="AT2" s="3">
        <v>458779018286.15997</v>
      </c>
      <c r="AU2" s="3">
        <v>472476192851.52002</v>
      </c>
      <c r="AV2" s="3">
        <v>479179459124.08002</v>
      </c>
    </row>
    <row r="3" spans="1:48" x14ac:dyDescent="0.3">
      <c r="A3" s="1" t="s">
        <v>2</v>
      </c>
      <c r="B3" s="3">
        <v>7015588944</v>
      </c>
      <c r="C3" s="3">
        <v>7183346633.1999998</v>
      </c>
      <c r="D3" s="3">
        <v>7478449383.1999998</v>
      </c>
      <c r="E3" s="3">
        <v>7460096894.8000002</v>
      </c>
      <c r="F3" s="3">
        <v>7859741487.1999998</v>
      </c>
      <c r="G3" s="3">
        <v>8166315510</v>
      </c>
      <c r="H3" s="3">
        <v>8614175054</v>
      </c>
      <c r="I3" s="3">
        <v>8907714243.2000008</v>
      </c>
      <c r="J3" s="3">
        <v>8867851183.2000008</v>
      </c>
      <c r="K3" s="3">
        <v>9283348114.7999992</v>
      </c>
      <c r="L3" s="3">
        <v>9401218926</v>
      </c>
      <c r="M3" s="3">
        <v>9552613409.6000004</v>
      </c>
      <c r="N3" s="3">
        <v>10231616778.4</v>
      </c>
      <c r="O3" s="3">
        <v>11768844737.6</v>
      </c>
      <c r="P3" s="3">
        <v>13538114408</v>
      </c>
      <c r="Q3" s="3">
        <v>14215654841.200001</v>
      </c>
      <c r="R3" s="3">
        <v>14901725195.200001</v>
      </c>
      <c r="S3" s="3">
        <v>15942220724.799999</v>
      </c>
      <c r="T3" s="3">
        <v>16377115098.799999</v>
      </c>
      <c r="U3" s="3">
        <v>17747026571.599998</v>
      </c>
      <c r="V3" s="3">
        <v>19792613041.200001</v>
      </c>
      <c r="W3" s="3">
        <v>21381345622</v>
      </c>
      <c r="X3" s="3">
        <v>23614721936</v>
      </c>
      <c r="Y3" s="3">
        <v>28144442718</v>
      </c>
      <c r="Z3" s="3">
        <v>31272632493.200001</v>
      </c>
      <c r="AA3" s="3">
        <v>36613818109.199997</v>
      </c>
      <c r="AB3" s="3">
        <v>27630395013.599998</v>
      </c>
      <c r="AC3" s="3">
        <v>28930851877.200001</v>
      </c>
      <c r="AD3" s="3">
        <v>30319936320.799999</v>
      </c>
      <c r="AE3" s="3">
        <v>31252577116.799999</v>
      </c>
      <c r="AF3" s="3">
        <v>31892793341.200001</v>
      </c>
      <c r="AG3" s="3">
        <v>32410618360.799999</v>
      </c>
      <c r="AH3" s="3">
        <v>33767262788</v>
      </c>
      <c r="AI3" s="3">
        <v>34155861829.599998</v>
      </c>
      <c r="AJ3" s="3">
        <v>35184468104.800003</v>
      </c>
      <c r="AK3" s="3">
        <v>35219176058.400002</v>
      </c>
      <c r="AL3" s="3">
        <v>36725016695.599998</v>
      </c>
      <c r="AM3" s="3">
        <v>38952076843.199997</v>
      </c>
      <c r="AN3" s="3">
        <v>40247904947.599998</v>
      </c>
      <c r="AO3" s="3">
        <v>40897711527.599998</v>
      </c>
      <c r="AP3" s="3">
        <v>41710770884</v>
      </c>
      <c r="AQ3" s="3">
        <v>42634757912.800003</v>
      </c>
      <c r="AR3" s="3">
        <v>43310076851.199997</v>
      </c>
      <c r="AS3" s="3">
        <v>44325578629.199997</v>
      </c>
      <c r="AT3" s="3">
        <v>45712526722.400002</v>
      </c>
      <c r="AU3" s="3">
        <v>53165657257.199997</v>
      </c>
      <c r="AV3" s="3">
        <v>53607161932.800003</v>
      </c>
    </row>
    <row r="4" spans="1:48" x14ac:dyDescent="0.3">
      <c r="A4" s="1" t="s">
        <v>3</v>
      </c>
      <c r="B4" s="3">
        <v>9808585341.4400005</v>
      </c>
      <c r="C4" s="3">
        <v>9897506387.2000008</v>
      </c>
      <c r="D4" s="3">
        <v>10662296065.280001</v>
      </c>
      <c r="E4" s="3">
        <v>10085345895.68</v>
      </c>
      <c r="F4" s="3">
        <v>9823034534.3999996</v>
      </c>
      <c r="G4" s="3">
        <v>10839807453.440001</v>
      </c>
      <c r="H4" s="3">
        <v>10308011011.84</v>
      </c>
      <c r="I4" s="3">
        <v>10710171736.32</v>
      </c>
      <c r="J4" s="3">
        <v>11520903742.719999</v>
      </c>
      <c r="K4" s="3">
        <v>11499954956.799999</v>
      </c>
      <c r="L4" s="3">
        <v>11886521745.92</v>
      </c>
      <c r="M4" s="3">
        <v>12604733127.68</v>
      </c>
      <c r="N4" s="3">
        <v>13411738361.6</v>
      </c>
      <c r="O4" s="3">
        <v>12653053976.32</v>
      </c>
      <c r="P4" s="3">
        <v>12744989510.4</v>
      </c>
      <c r="Q4" s="3">
        <v>14089018842.879999</v>
      </c>
      <c r="R4" s="3">
        <v>14632746044.16</v>
      </c>
      <c r="S4" s="3">
        <v>14963754668.799999</v>
      </c>
      <c r="T4" s="3">
        <v>14577276915.200001</v>
      </c>
      <c r="U4" s="3">
        <v>14914861448.959999</v>
      </c>
      <c r="V4" s="3">
        <v>15787027964.16</v>
      </c>
      <c r="W4" s="3">
        <v>14471718946.559999</v>
      </c>
      <c r="X4" s="3">
        <v>14690708167.68</v>
      </c>
      <c r="Y4" s="3">
        <v>14424441085.440001</v>
      </c>
      <c r="Z4" s="3">
        <v>14818257909.76</v>
      </c>
      <c r="AA4" s="3">
        <v>14090036391.68</v>
      </c>
      <c r="AB4" s="3">
        <v>14768601528.32</v>
      </c>
      <c r="AC4" s="3">
        <v>15186050923.52</v>
      </c>
      <c r="AD4" s="3">
        <v>15834712844.799999</v>
      </c>
      <c r="AE4" s="3">
        <v>16027462026.24</v>
      </c>
      <c r="AF4" s="3">
        <v>15791505178.879999</v>
      </c>
      <c r="AG4" s="3">
        <v>16255660064</v>
      </c>
      <c r="AH4" s="3">
        <v>17005377300.48</v>
      </c>
      <c r="AI4" s="3">
        <v>17354193029.119999</v>
      </c>
      <c r="AJ4" s="3">
        <v>17980316244.48</v>
      </c>
      <c r="AK4" s="3">
        <v>19139151695.360001</v>
      </c>
      <c r="AL4" s="3">
        <v>18489637576.959999</v>
      </c>
      <c r="AM4" s="3">
        <v>19306487595.52</v>
      </c>
      <c r="AN4" s="3">
        <v>19148513144.32</v>
      </c>
      <c r="AO4" s="3">
        <v>19510226304</v>
      </c>
      <c r="AP4" s="3">
        <v>20553391895.040001</v>
      </c>
      <c r="AQ4" s="3">
        <v>20991204985.599998</v>
      </c>
      <c r="AR4" s="3">
        <v>21904124330.240002</v>
      </c>
      <c r="AS4" s="3">
        <v>22686428567.040001</v>
      </c>
      <c r="AT4" s="3">
        <v>23210644270.080002</v>
      </c>
      <c r="AU4" s="3">
        <v>23648190254.080002</v>
      </c>
      <c r="AV4" s="3">
        <v>23667065784.32</v>
      </c>
    </row>
    <row r="5" spans="1:48" x14ac:dyDescent="0.3">
      <c r="A5" s="1" t="s">
        <v>4</v>
      </c>
      <c r="B5" s="3">
        <v>176134517.44</v>
      </c>
      <c r="C5" s="3">
        <v>179350925.59999999</v>
      </c>
      <c r="D5" s="3">
        <v>167381212.88</v>
      </c>
      <c r="E5" s="3">
        <v>165828656</v>
      </c>
      <c r="F5" s="3">
        <v>164081333.91999999</v>
      </c>
      <c r="G5" s="3">
        <v>166835870.31999999</v>
      </c>
      <c r="H5" s="3">
        <v>159646252.08000001</v>
      </c>
      <c r="I5" s="3">
        <v>161326797.52000001</v>
      </c>
      <c r="J5" s="3">
        <v>157292375.52000001</v>
      </c>
      <c r="K5" s="3">
        <v>156307420.08000001</v>
      </c>
      <c r="L5" s="3">
        <v>162484259.28</v>
      </c>
      <c r="M5" s="3">
        <v>171560317.59999999</v>
      </c>
      <c r="N5" s="3">
        <v>176718813.03999999</v>
      </c>
      <c r="O5" s="3">
        <v>170720044.88</v>
      </c>
      <c r="P5" s="3">
        <v>169612665.59999999</v>
      </c>
      <c r="Q5" s="3">
        <v>180608552.31999999</v>
      </c>
      <c r="R5" s="3">
        <v>182773228.40000001</v>
      </c>
      <c r="S5" s="3">
        <v>194019527.52000001</v>
      </c>
      <c r="T5" s="3">
        <v>200435649.68000001</v>
      </c>
      <c r="U5" s="3">
        <v>204024894.08000001</v>
      </c>
      <c r="V5" s="3">
        <v>211431536.40000001</v>
      </c>
      <c r="W5" s="3">
        <v>952496428.24000001</v>
      </c>
      <c r="X5" s="3">
        <v>942952933.44000006</v>
      </c>
      <c r="Y5" s="3">
        <v>935640891.36000001</v>
      </c>
      <c r="Z5" s="3">
        <v>947388015.27999997</v>
      </c>
      <c r="AA5" s="3">
        <v>1038048433.52</v>
      </c>
      <c r="AB5" s="3">
        <v>921233831.27999997</v>
      </c>
      <c r="AC5" s="3">
        <v>920994548.32000005</v>
      </c>
      <c r="AD5" s="3">
        <v>952635546.24000001</v>
      </c>
      <c r="AE5" s="3">
        <v>996724822.79999995</v>
      </c>
      <c r="AF5" s="3">
        <v>992367647.03999996</v>
      </c>
      <c r="AG5" s="3">
        <v>1031075839.36</v>
      </c>
      <c r="AH5" s="3">
        <v>1034737425.12</v>
      </c>
      <c r="AI5" s="3">
        <v>1061386869.2</v>
      </c>
      <c r="AJ5" s="3">
        <v>1062527636.8</v>
      </c>
      <c r="AK5" s="3">
        <v>1090991179.5999999</v>
      </c>
      <c r="AL5" s="3">
        <v>1061726317.12</v>
      </c>
      <c r="AM5" s="3">
        <v>1059467040.8</v>
      </c>
      <c r="AN5" s="3">
        <v>1120167006.5599999</v>
      </c>
      <c r="AO5" s="3">
        <v>1128569733.76</v>
      </c>
      <c r="AP5" s="3">
        <v>1178034529.8399999</v>
      </c>
      <c r="AQ5" s="3">
        <v>1178969402.8</v>
      </c>
      <c r="AR5" s="3">
        <v>1178841414.24</v>
      </c>
      <c r="AS5" s="3" t="s">
        <v>205</v>
      </c>
      <c r="AT5" s="3" t="s">
        <v>205</v>
      </c>
      <c r="AU5" s="3" t="s">
        <v>205</v>
      </c>
      <c r="AV5" s="3" t="s">
        <v>205</v>
      </c>
    </row>
    <row r="6" spans="1:48" x14ac:dyDescent="0.3">
      <c r="A6" s="1" t="s">
        <v>5</v>
      </c>
      <c r="B6" s="3">
        <v>54088743.68</v>
      </c>
      <c r="C6" s="3">
        <v>46510850.240000002</v>
      </c>
      <c r="D6" s="3">
        <v>40307484.479999997</v>
      </c>
      <c r="E6" s="3">
        <v>35493039.359999999</v>
      </c>
      <c r="F6" s="3">
        <v>34758998.399999999</v>
      </c>
      <c r="G6" s="3">
        <v>34197672.960000001</v>
      </c>
      <c r="H6" s="3">
        <v>31945174.719999999</v>
      </c>
      <c r="I6" s="3">
        <v>32981467.84</v>
      </c>
      <c r="J6" s="3">
        <v>31261509.120000001</v>
      </c>
      <c r="K6" s="3">
        <v>33305309.440000001</v>
      </c>
      <c r="L6" s="3">
        <v>42790270.079999998</v>
      </c>
      <c r="M6" s="3">
        <v>58298684.479999997</v>
      </c>
      <c r="N6" s="3">
        <v>74231691.200000003</v>
      </c>
      <c r="O6" s="3">
        <v>82421285.439999998</v>
      </c>
      <c r="P6" s="3">
        <v>82723537.599999994</v>
      </c>
      <c r="Q6" s="3">
        <v>85177537.280000001</v>
      </c>
      <c r="R6" s="3">
        <v>87833038.400000006</v>
      </c>
      <c r="S6" s="3">
        <v>88372774.400000006</v>
      </c>
      <c r="T6" s="3">
        <v>91107436.799999997</v>
      </c>
      <c r="U6" s="3">
        <v>92920949.760000005</v>
      </c>
      <c r="V6" s="3">
        <v>94460996.480000004</v>
      </c>
      <c r="W6" s="3">
        <v>98670937.280000001</v>
      </c>
      <c r="X6" s="3">
        <v>104017921.92</v>
      </c>
      <c r="Y6" s="3">
        <v>103413417.59999999</v>
      </c>
      <c r="Z6" s="3">
        <v>106853335.04000001</v>
      </c>
      <c r="AA6" s="3">
        <v>115050125.76000001</v>
      </c>
      <c r="AB6" s="3">
        <v>120591415.36</v>
      </c>
      <c r="AC6" s="3">
        <v>118763509.44</v>
      </c>
      <c r="AD6" s="3">
        <v>123592347.52</v>
      </c>
      <c r="AE6" s="3">
        <v>126686833.92</v>
      </c>
      <c r="AF6" s="3">
        <v>127651162.23999999</v>
      </c>
      <c r="AG6" s="3">
        <v>130249091.52</v>
      </c>
      <c r="AH6" s="3">
        <v>134703712.63999999</v>
      </c>
      <c r="AI6" s="3">
        <v>135797577.59999999</v>
      </c>
      <c r="AJ6" s="3">
        <v>135783184.63999999</v>
      </c>
      <c r="AK6" s="3">
        <v>137949325.12</v>
      </c>
      <c r="AL6" s="3">
        <v>141051008</v>
      </c>
      <c r="AM6" s="3">
        <v>142418339.19999999</v>
      </c>
      <c r="AN6" s="3">
        <v>142785359.68000001</v>
      </c>
      <c r="AO6" s="3">
        <v>144030350.72</v>
      </c>
      <c r="AP6" s="3">
        <v>143289113.28</v>
      </c>
      <c r="AQ6" s="3">
        <v>142555072.31999999</v>
      </c>
      <c r="AR6" s="3">
        <v>142555072.31999999</v>
      </c>
      <c r="AS6" s="3" t="s">
        <v>205</v>
      </c>
      <c r="AT6" s="3" t="s">
        <v>205</v>
      </c>
      <c r="AU6" s="3" t="s">
        <v>205</v>
      </c>
      <c r="AV6" s="3" t="s">
        <v>205</v>
      </c>
    </row>
    <row r="7" spans="1:48" x14ac:dyDescent="0.3">
      <c r="A7" s="1" t="s">
        <v>6</v>
      </c>
      <c r="B7" s="3">
        <v>5166955236.96</v>
      </c>
      <c r="C7" s="3">
        <v>5237748893.5200005</v>
      </c>
      <c r="D7" s="3">
        <v>5472025320.96</v>
      </c>
      <c r="E7" s="3">
        <v>5629854043.4399996</v>
      </c>
      <c r="F7" s="3">
        <v>5622050214</v>
      </c>
      <c r="G7" s="3">
        <v>5738502900.2399998</v>
      </c>
      <c r="H7" s="3">
        <v>5772215940.4799995</v>
      </c>
      <c r="I7" s="3">
        <v>5849094430.0799999</v>
      </c>
      <c r="J7" s="3">
        <v>6030384346.8000002</v>
      </c>
      <c r="K7" s="3">
        <v>6150154903.1999998</v>
      </c>
      <c r="L7" s="3">
        <v>6438643920.7200003</v>
      </c>
      <c r="M7" s="3">
        <v>6976039474.8000002</v>
      </c>
      <c r="N7" s="3">
        <v>7084096002.7200003</v>
      </c>
      <c r="O7" s="3">
        <v>7308331834.3199997</v>
      </c>
      <c r="P7" s="3">
        <v>7682534568.7200003</v>
      </c>
      <c r="Q7" s="3">
        <v>8117767888.5600004</v>
      </c>
      <c r="R7" s="3">
        <v>8148809235.6000004</v>
      </c>
      <c r="S7" s="3">
        <v>8543789044.5600004</v>
      </c>
      <c r="T7" s="3">
        <v>8529212783.5200005</v>
      </c>
      <c r="U7" s="3">
        <v>9376180949.5200005</v>
      </c>
      <c r="V7" s="3">
        <v>9663858103.6800003</v>
      </c>
      <c r="W7" s="3">
        <v>9922573275.1200008</v>
      </c>
      <c r="X7" s="3">
        <v>10370767413.6</v>
      </c>
      <c r="Y7" s="3">
        <v>10597016334.959999</v>
      </c>
      <c r="Z7" s="3">
        <v>10955847513.6</v>
      </c>
      <c r="AA7" s="3">
        <v>10314773694.719999</v>
      </c>
      <c r="AB7" s="3">
        <v>11103088875.120001</v>
      </c>
      <c r="AC7" s="3">
        <v>11242253024.639999</v>
      </c>
      <c r="AD7" s="3">
        <v>11581715463.120001</v>
      </c>
      <c r="AE7" s="3">
        <v>11754982015.92</v>
      </c>
      <c r="AF7" s="3">
        <v>11397720715.92</v>
      </c>
      <c r="AG7" s="3">
        <v>11653138728</v>
      </c>
      <c r="AH7" s="3">
        <v>11557711645.92</v>
      </c>
      <c r="AI7" s="3">
        <v>12064716172.08</v>
      </c>
      <c r="AJ7" s="3">
        <v>12348648813.6</v>
      </c>
      <c r="AK7" s="3">
        <v>12982995764.639999</v>
      </c>
      <c r="AL7" s="3">
        <v>13598392333.68</v>
      </c>
      <c r="AM7" s="3">
        <v>13886309733.120001</v>
      </c>
      <c r="AN7" s="3">
        <v>14252327559.360001</v>
      </c>
      <c r="AO7" s="3">
        <v>14732304491.52</v>
      </c>
      <c r="AP7" s="3">
        <v>14853901740.48</v>
      </c>
      <c r="AQ7" s="3">
        <v>15840390281.76</v>
      </c>
      <c r="AR7" s="3">
        <v>15390700823.52</v>
      </c>
      <c r="AS7" s="3" t="s">
        <v>205</v>
      </c>
      <c r="AT7" s="3" t="s">
        <v>205</v>
      </c>
      <c r="AU7" s="3" t="s">
        <v>205</v>
      </c>
      <c r="AV7" s="3" t="s">
        <v>205</v>
      </c>
    </row>
    <row r="8" spans="1:48" x14ac:dyDescent="0.3">
      <c r="A8" s="1" t="s">
        <v>7</v>
      </c>
      <c r="B8" s="3">
        <v>784187706.24000001</v>
      </c>
      <c r="C8" s="3">
        <v>766935233.27999997</v>
      </c>
      <c r="D8" s="3">
        <v>775127672.63999999</v>
      </c>
      <c r="E8" s="3">
        <v>842827135.67999995</v>
      </c>
      <c r="F8" s="3">
        <v>822221772.48000002</v>
      </c>
      <c r="G8" s="3">
        <v>820057305.60000002</v>
      </c>
      <c r="H8" s="3">
        <v>825967791.36000001</v>
      </c>
      <c r="I8" s="3">
        <v>785172787.20000005</v>
      </c>
      <c r="J8" s="3">
        <v>812700829.44000006</v>
      </c>
      <c r="K8" s="3">
        <v>848077888.32000005</v>
      </c>
      <c r="L8" s="3">
        <v>814829146.55999994</v>
      </c>
      <c r="M8" s="3">
        <v>880761790.08000004</v>
      </c>
      <c r="N8" s="3">
        <v>904787824.32000005</v>
      </c>
      <c r="O8" s="3">
        <v>965469715.20000005</v>
      </c>
      <c r="P8" s="3">
        <v>965239260.48000002</v>
      </c>
      <c r="Q8" s="3">
        <v>933662445.12</v>
      </c>
      <c r="R8" s="3">
        <v>909541517.75999999</v>
      </c>
      <c r="S8" s="3">
        <v>963074793.60000002</v>
      </c>
      <c r="T8" s="3">
        <v>1060615883.52</v>
      </c>
      <c r="U8" s="3">
        <v>1137149444.1600001</v>
      </c>
      <c r="V8" s="3">
        <v>1173082305.5999999</v>
      </c>
      <c r="W8" s="3">
        <v>1194632081.28</v>
      </c>
      <c r="X8" s="3">
        <v>1132418344.3199999</v>
      </c>
      <c r="Y8" s="3">
        <v>1191265634.8800001</v>
      </c>
      <c r="Z8" s="3">
        <v>1236778182.72</v>
      </c>
      <c r="AA8" s="3">
        <v>1352769206.4000001</v>
      </c>
      <c r="AB8" s="3">
        <v>1388363163.8399999</v>
      </c>
      <c r="AC8" s="3">
        <v>1508330661.1199999</v>
      </c>
      <c r="AD8" s="3">
        <v>1437436463.04</v>
      </c>
      <c r="AE8" s="3">
        <v>1546617775.6800001</v>
      </c>
      <c r="AF8" s="3">
        <v>1665383293.4400001</v>
      </c>
      <c r="AG8" s="3">
        <v>1619793927.3599999</v>
      </c>
      <c r="AH8" s="3">
        <v>1634421024</v>
      </c>
      <c r="AI8" s="3">
        <v>1682007664.3199999</v>
      </c>
      <c r="AJ8" s="3">
        <v>1518646898.8800001</v>
      </c>
      <c r="AK8" s="3">
        <v>1726639061.76</v>
      </c>
      <c r="AL8" s="3">
        <v>1980925511.04</v>
      </c>
      <c r="AM8" s="3">
        <v>2239233621.1199999</v>
      </c>
      <c r="AN8" s="3">
        <v>2113256226.24</v>
      </c>
      <c r="AO8" s="3">
        <v>2369291420.1599998</v>
      </c>
      <c r="AP8" s="3">
        <v>2346024530.8800001</v>
      </c>
      <c r="AQ8" s="3">
        <v>2394795075.8400002</v>
      </c>
      <c r="AR8" s="3">
        <v>2397063473.2800002</v>
      </c>
      <c r="AS8" s="3" t="s">
        <v>205</v>
      </c>
      <c r="AT8" s="3" t="s">
        <v>205</v>
      </c>
      <c r="AU8" s="3" t="s">
        <v>205</v>
      </c>
      <c r="AV8" s="3" t="s">
        <v>205</v>
      </c>
    </row>
    <row r="9" spans="1:48" x14ac:dyDescent="0.3">
      <c r="A9" s="1" t="s">
        <v>8</v>
      </c>
      <c r="B9" s="3">
        <v>460767046974</v>
      </c>
      <c r="C9" s="3">
        <v>466726169976.71997</v>
      </c>
      <c r="D9" s="3">
        <v>469716080602.08002</v>
      </c>
      <c r="E9" s="3">
        <v>507620928269.76001</v>
      </c>
      <c r="F9" s="3">
        <v>532770310151.28003</v>
      </c>
      <c r="G9" s="3">
        <v>560247599634.47998</v>
      </c>
      <c r="H9" s="3">
        <v>564241984059.83997</v>
      </c>
      <c r="I9" s="3">
        <v>571382453479.43994</v>
      </c>
      <c r="J9" s="3">
        <v>555010748083.43994</v>
      </c>
      <c r="K9" s="3">
        <v>553998482001.83997</v>
      </c>
      <c r="L9" s="3">
        <v>556682107258.56006</v>
      </c>
      <c r="M9" s="3">
        <v>557656641651.59998</v>
      </c>
      <c r="N9" s="3">
        <v>572836115787.35999</v>
      </c>
      <c r="O9" s="3">
        <v>588788572082.40002</v>
      </c>
      <c r="P9" s="3">
        <v>598467377233.19995</v>
      </c>
      <c r="Q9" s="3">
        <v>620102147902.56006</v>
      </c>
      <c r="R9" s="3">
        <v>619172321725.19995</v>
      </c>
      <c r="S9" s="3">
        <v>623896684655.76001</v>
      </c>
      <c r="T9" s="3">
        <v>627133501028.88</v>
      </c>
      <c r="U9" s="3">
        <v>647136093089.04004</v>
      </c>
      <c r="V9" s="3">
        <v>654669890097.83997</v>
      </c>
      <c r="W9" s="3">
        <v>645405451696.56006</v>
      </c>
      <c r="X9" s="3">
        <v>639272938252.80005</v>
      </c>
      <c r="Y9" s="3">
        <v>644922939009.35999</v>
      </c>
      <c r="Z9" s="3">
        <v>651219504331.68005</v>
      </c>
      <c r="AA9" s="3">
        <v>662500585211.04004</v>
      </c>
      <c r="AB9" s="3">
        <v>669316566979.19995</v>
      </c>
      <c r="AC9" s="3">
        <v>664489236352.56006</v>
      </c>
      <c r="AD9" s="3">
        <v>677468133638.16003</v>
      </c>
      <c r="AE9" s="3">
        <v>684744894933.12</v>
      </c>
      <c r="AF9" s="3">
        <v>673542309115.43994</v>
      </c>
      <c r="AG9" s="3">
        <v>691191680834.16003</v>
      </c>
      <c r="AH9" s="3">
        <v>696437237824.80005</v>
      </c>
      <c r="AI9" s="3">
        <v>706059731565.59998</v>
      </c>
      <c r="AJ9" s="3">
        <v>721787027448.71997</v>
      </c>
      <c r="AK9" s="3">
        <v>741731932274.16003</v>
      </c>
      <c r="AL9" s="3">
        <v>755649068966.16003</v>
      </c>
      <c r="AM9" s="3">
        <v>757921992280.80005</v>
      </c>
      <c r="AN9" s="3">
        <v>759193217795.76001</v>
      </c>
      <c r="AO9" s="3">
        <v>767966608526.40002</v>
      </c>
      <c r="AP9" s="3">
        <v>764108418572.88</v>
      </c>
      <c r="AQ9" s="3">
        <v>758039363522.40002</v>
      </c>
      <c r="AR9" s="3">
        <v>771454482472.31995</v>
      </c>
      <c r="AS9" s="3" t="s">
        <v>205</v>
      </c>
      <c r="AT9" s="3" t="s">
        <v>205</v>
      </c>
      <c r="AU9" s="3" t="s">
        <v>205</v>
      </c>
      <c r="AV9" s="3" t="s">
        <v>205</v>
      </c>
    </row>
    <row r="10" spans="1:48" x14ac:dyDescent="0.3">
      <c r="A10" s="1" t="s">
        <v>9</v>
      </c>
      <c r="B10" s="3">
        <v>97704622731.520004</v>
      </c>
      <c r="C10" s="3">
        <v>104869143163.84</v>
      </c>
      <c r="D10" s="3">
        <v>109596474893.44</v>
      </c>
      <c r="E10" s="3">
        <v>114103810229.44</v>
      </c>
      <c r="F10" s="3">
        <v>117492510321.28</v>
      </c>
      <c r="G10" s="3">
        <v>125340530834.56</v>
      </c>
      <c r="H10" s="3">
        <v>132885910577.92</v>
      </c>
      <c r="I10" s="3">
        <v>143441635477.12</v>
      </c>
      <c r="J10" s="3">
        <v>155232024467.51999</v>
      </c>
      <c r="K10" s="3">
        <v>163983800528.64001</v>
      </c>
      <c r="L10" s="3">
        <v>173861163633.60001</v>
      </c>
      <c r="M10" s="3">
        <v>179983259544.95999</v>
      </c>
      <c r="N10" s="3">
        <v>183819515924.48001</v>
      </c>
      <c r="O10" s="3">
        <v>187384702491.84</v>
      </c>
      <c r="P10" s="3">
        <v>196414924757.12</v>
      </c>
      <c r="Q10" s="3">
        <v>208253746057.92001</v>
      </c>
      <c r="R10" s="3">
        <v>223991627419.20001</v>
      </c>
      <c r="S10" s="3">
        <v>234515932486.72</v>
      </c>
      <c r="T10" s="3">
        <v>240130590200.32001</v>
      </c>
      <c r="U10" s="3">
        <v>254223341840.64001</v>
      </c>
      <c r="V10" s="3">
        <v>267508101492.48001</v>
      </c>
      <c r="W10" s="3">
        <v>279522502512.32001</v>
      </c>
      <c r="X10" s="3">
        <v>295921402151.03998</v>
      </c>
      <c r="Y10" s="3">
        <v>313108330742.71997</v>
      </c>
      <c r="Z10" s="3">
        <v>333571197781.12</v>
      </c>
      <c r="AA10" s="3">
        <v>342330307055.35999</v>
      </c>
      <c r="AB10" s="3">
        <v>363441720871.35999</v>
      </c>
      <c r="AC10" s="3">
        <v>379939255464.96002</v>
      </c>
      <c r="AD10" s="3">
        <v>399517164161.28003</v>
      </c>
      <c r="AE10" s="3">
        <v>422190782659.20001</v>
      </c>
      <c r="AF10" s="3">
        <v>438542300673.59998</v>
      </c>
      <c r="AG10" s="3">
        <v>457598219889.59998</v>
      </c>
      <c r="AH10" s="3">
        <v>469848370397.76001</v>
      </c>
      <c r="AI10" s="3">
        <v>488569559739.52002</v>
      </c>
      <c r="AJ10" s="3">
        <v>505614278689.91998</v>
      </c>
      <c r="AK10" s="3">
        <v>520684240349.44</v>
      </c>
      <c r="AL10" s="3">
        <v>549505099259.84003</v>
      </c>
      <c r="AM10" s="3">
        <v>580853642608.95996</v>
      </c>
      <c r="AN10" s="3">
        <v>600371266392.31995</v>
      </c>
      <c r="AO10" s="3">
        <v>628911469779.19995</v>
      </c>
      <c r="AP10" s="3">
        <v>651958880644.80005</v>
      </c>
      <c r="AQ10" s="3">
        <v>671492962777.92004</v>
      </c>
      <c r="AR10" s="3">
        <v>693292029043.83997</v>
      </c>
      <c r="AS10" s="3" t="s">
        <v>205</v>
      </c>
      <c r="AT10" s="3" t="s">
        <v>205</v>
      </c>
      <c r="AU10" s="3" t="s">
        <v>205</v>
      </c>
      <c r="AV10" s="3" t="s">
        <v>205</v>
      </c>
    </row>
    <row r="11" spans="1:48" x14ac:dyDescent="0.3">
      <c r="A11" s="1" t="s">
        <v>10</v>
      </c>
      <c r="B11" s="3">
        <v>2947600594.8000002</v>
      </c>
      <c r="C11" s="3">
        <v>2988382042.8000002</v>
      </c>
      <c r="D11" s="3">
        <v>3151355328</v>
      </c>
      <c r="E11" s="3">
        <v>3263380045.1999998</v>
      </c>
      <c r="F11" s="3">
        <v>3209929236</v>
      </c>
      <c r="G11" s="3">
        <v>3322840752</v>
      </c>
      <c r="H11" s="3">
        <v>3469219038</v>
      </c>
      <c r="I11" s="3">
        <v>3691065596.4000001</v>
      </c>
      <c r="J11" s="3">
        <v>3999050254.8000002</v>
      </c>
      <c r="K11" s="3">
        <v>3994667096.4000001</v>
      </c>
      <c r="L11" s="3">
        <v>4177607475.5999999</v>
      </c>
      <c r="M11" s="3">
        <v>4384835974.8000002</v>
      </c>
      <c r="N11" s="3">
        <v>4596312070.8000002</v>
      </c>
      <c r="O11" s="3">
        <v>4723988504.3999996</v>
      </c>
      <c r="P11" s="3">
        <v>4910690718</v>
      </c>
      <c r="Q11" s="3">
        <v>5402366992.8000002</v>
      </c>
      <c r="R11" s="3">
        <v>5921172532.8000002</v>
      </c>
      <c r="S11" s="3">
        <v>6272615980.8000002</v>
      </c>
      <c r="T11" s="3">
        <v>6509357370</v>
      </c>
      <c r="U11" s="3">
        <v>6904395169.1999998</v>
      </c>
      <c r="V11" s="3">
        <v>7492314531.6000004</v>
      </c>
      <c r="W11" s="3">
        <v>8340952741.1999998</v>
      </c>
      <c r="X11" s="3">
        <v>9709288938</v>
      </c>
      <c r="Y11" s="3">
        <v>10634553342</v>
      </c>
      <c r="Z11" s="3">
        <v>11865283218</v>
      </c>
      <c r="AA11" s="3">
        <v>12276176076</v>
      </c>
      <c r="AB11" s="3">
        <v>13442051023.200001</v>
      </c>
      <c r="AC11" s="3">
        <v>14377188830.4</v>
      </c>
      <c r="AD11" s="3">
        <v>16083915022.799999</v>
      </c>
      <c r="AE11" s="3">
        <v>16357879368</v>
      </c>
      <c r="AF11" s="3">
        <v>16792585880.4</v>
      </c>
      <c r="AG11" s="3">
        <v>16648065918</v>
      </c>
      <c r="AH11" s="3">
        <v>17017482574.799999</v>
      </c>
      <c r="AI11" s="3">
        <v>17463960352.799999</v>
      </c>
      <c r="AJ11" s="3">
        <v>18796304944.799999</v>
      </c>
      <c r="AK11" s="3">
        <v>19231152667.200001</v>
      </c>
      <c r="AL11" s="3">
        <v>20381590537.200001</v>
      </c>
      <c r="AM11" s="3">
        <v>21467218665.599998</v>
      </c>
      <c r="AN11" s="3">
        <v>22046970441.599998</v>
      </c>
      <c r="AO11" s="3">
        <v>22770880682.400002</v>
      </c>
      <c r="AP11" s="3">
        <v>23629934541.599998</v>
      </c>
      <c r="AQ11" s="3">
        <v>24477928833.599998</v>
      </c>
      <c r="AR11" s="3">
        <v>24668104813.200001</v>
      </c>
      <c r="AS11" s="3" t="s">
        <v>205</v>
      </c>
      <c r="AT11" s="3" t="s">
        <v>205</v>
      </c>
      <c r="AU11" s="3" t="s">
        <v>205</v>
      </c>
      <c r="AV11" s="3" t="s">
        <v>205</v>
      </c>
    </row>
    <row r="12" spans="1:48" x14ac:dyDescent="0.3">
      <c r="A12" s="1" t="s">
        <v>11</v>
      </c>
      <c r="B12" s="3">
        <v>1670331542.8800001</v>
      </c>
      <c r="C12" s="3">
        <v>1576003974.1600001</v>
      </c>
      <c r="D12" s="3">
        <v>1612716482.1600001</v>
      </c>
      <c r="E12" s="3">
        <v>1607226446.5599999</v>
      </c>
      <c r="F12" s="3">
        <v>1680240551.9200001</v>
      </c>
      <c r="G12" s="3">
        <v>1674272243.28</v>
      </c>
      <c r="H12" s="3">
        <v>1715524977.04</v>
      </c>
      <c r="I12" s="3">
        <v>1829710981.28</v>
      </c>
      <c r="J12" s="3">
        <v>1876878133.76</v>
      </c>
      <c r="K12" s="3">
        <v>1903641215.28</v>
      </c>
      <c r="L12" s="3">
        <v>1960973353.9200001</v>
      </c>
      <c r="M12" s="3">
        <v>2057045608.8</v>
      </c>
      <c r="N12" s="3">
        <v>2166287212.8800001</v>
      </c>
      <c r="O12" s="3">
        <v>2207735297.5999999</v>
      </c>
      <c r="P12" s="3">
        <v>2190450105.7600002</v>
      </c>
      <c r="Q12" s="3">
        <v>2571445103.9200001</v>
      </c>
      <c r="R12" s="3">
        <v>2821076685.8400002</v>
      </c>
      <c r="S12" s="3">
        <v>3607263256.2399998</v>
      </c>
      <c r="T12" s="3">
        <v>3742742515.1199999</v>
      </c>
      <c r="U12" s="3">
        <v>4154259416.7199998</v>
      </c>
      <c r="V12" s="3">
        <v>5207942077.5200005</v>
      </c>
      <c r="W12" s="3">
        <v>5833011259.6000004</v>
      </c>
      <c r="X12" s="3">
        <v>6661023144.1599998</v>
      </c>
      <c r="Y12" s="3">
        <v>7239389974.3199997</v>
      </c>
      <c r="Z12" s="3">
        <v>10010389452</v>
      </c>
      <c r="AA12" s="3">
        <v>10160075441.040001</v>
      </c>
      <c r="AB12" s="3">
        <v>11064523440.879999</v>
      </c>
      <c r="AC12" s="3">
        <v>12030338587.120001</v>
      </c>
      <c r="AD12" s="3">
        <v>12440932623.84</v>
      </c>
      <c r="AE12" s="3">
        <v>12675535654.32</v>
      </c>
      <c r="AF12" s="3">
        <v>12626994308.879999</v>
      </c>
      <c r="AG12" s="3">
        <v>12301701279.280001</v>
      </c>
      <c r="AH12" s="3">
        <v>12764992921.52</v>
      </c>
      <c r="AI12" s="3">
        <v>13001812174.959999</v>
      </c>
      <c r="AJ12" s="3">
        <v>13895886365.200001</v>
      </c>
      <c r="AK12" s="3">
        <v>13872747380.799999</v>
      </c>
      <c r="AL12" s="3">
        <v>15116189922.4</v>
      </c>
      <c r="AM12" s="3">
        <v>15329135941.280001</v>
      </c>
      <c r="AN12" s="3">
        <v>15914885690.48</v>
      </c>
      <c r="AO12" s="3">
        <v>16429413174.16</v>
      </c>
      <c r="AP12" s="3">
        <v>16976463224.559999</v>
      </c>
      <c r="AQ12" s="3">
        <v>17982971996.639999</v>
      </c>
      <c r="AR12" s="3">
        <v>18176544589.279999</v>
      </c>
      <c r="AS12" s="3" t="s">
        <v>205</v>
      </c>
      <c r="AT12" s="3" t="s">
        <v>205</v>
      </c>
      <c r="AU12" s="3" t="s">
        <v>205</v>
      </c>
      <c r="AV12" s="3" t="s">
        <v>205</v>
      </c>
    </row>
    <row r="13" spans="1:48" x14ac:dyDescent="0.3">
      <c r="A13" s="1" t="s">
        <v>12</v>
      </c>
      <c r="B13" s="3">
        <v>6079322251.7600002</v>
      </c>
      <c r="C13" s="3">
        <v>6219823984.2399998</v>
      </c>
      <c r="D13" s="3">
        <v>6318747091.1999998</v>
      </c>
      <c r="E13" s="3">
        <v>6530918024.0799999</v>
      </c>
      <c r="F13" s="3">
        <v>6826706824.5600004</v>
      </c>
      <c r="G13" s="3">
        <v>6886235814.2399998</v>
      </c>
      <c r="H13" s="3">
        <v>7074577821.1199999</v>
      </c>
      <c r="I13" s="3">
        <v>7457345621.9200001</v>
      </c>
      <c r="J13" s="3">
        <v>7598171154.1599998</v>
      </c>
      <c r="K13" s="3">
        <v>7788524368</v>
      </c>
      <c r="L13" s="3">
        <v>8078963631.6000004</v>
      </c>
      <c r="M13" s="3">
        <v>8410073969.2799997</v>
      </c>
      <c r="N13" s="3">
        <v>8810833179.2800007</v>
      </c>
      <c r="O13" s="3">
        <v>9072896638.5599995</v>
      </c>
      <c r="P13" s="3">
        <v>9338001991.3600006</v>
      </c>
      <c r="Q13" s="3">
        <v>9712565344.7199993</v>
      </c>
      <c r="R13" s="3">
        <v>10539212450.32</v>
      </c>
      <c r="S13" s="3">
        <v>10987492695.52</v>
      </c>
      <c r="T13" s="3">
        <v>11623485590.32</v>
      </c>
      <c r="U13" s="3">
        <v>12110060857.84</v>
      </c>
      <c r="V13" s="3">
        <v>12538315684.08</v>
      </c>
      <c r="W13" s="3">
        <v>13049340113.76</v>
      </c>
      <c r="X13" s="3">
        <v>13513500228.879999</v>
      </c>
      <c r="Y13" s="3">
        <v>14011162217.76</v>
      </c>
      <c r="Z13" s="3">
        <v>15134916125.68</v>
      </c>
      <c r="AA13" s="3">
        <v>14447160874.879999</v>
      </c>
      <c r="AB13" s="3">
        <v>15379001857.440001</v>
      </c>
      <c r="AC13" s="3">
        <v>16420893713.360001</v>
      </c>
      <c r="AD13" s="3">
        <v>16929710832</v>
      </c>
      <c r="AE13" s="3">
        <v>17070591090.959999</v>
      </c>
      <c r="AF13" s="3">
        <v>17216177847.84</v>
      </c>
      <c r="AG13" s="3">
        <v>17413490476.240002</v>
      </c>
      <c r="AH13" s="3">
        <v>18550725399.52</v>
      </c>
      <c r="AI13" s="3">
        <v>19968047115.200001</v>
      </c>
      <c r="AJ13" s="3">
        <v>21140133838</v>
      </c>
      <c r="AK13" s="3">
        <v>20857383678.560001</v>
      </c>
      <c r="AL13" s="3">
        <v>21562222787.119999</v>
      </c>
      <c r="AM13" s="3">
        <v>22257772034.959999</v>
      </c>
      <c r="AN13" s="3">
        <v>22792155652.959999</v>
      </c>
      <c r="AO13" s="3">
        <v>23438241067.040001</v>
      </c>
      <c r="AP13" s="3">
        <v>23568682204.16</v>
      </c>
      <c r="AQ13" s="3">
        <v>24162676901.919998</v>
      </c>
      <c r="AR13" s="3">
        <v>24483744886.48</v>
      </c>
      <c r="AS13" s="3" t="s">
        <v>205</v>
      </c>
      <c r="AT13" s="3" t="s">
        <v>205</v>
      </c>
      <c r="AU13" s="3" t="s">
        <v>205</v>
      </c>
      <c r="AV13" s="3" t="s">
        <v>205</v>
      </c>
    </row>
    <row r="14" spans="1:48" x14ac:dyDescent="0.3">
      <c r="A14" s="1" t="s">
        <v>13</v>
      </c>
      <c r="B14" s="3">
        <v>2849765453.3600001</v>
      </c>
      <c r="C14" s="3">
        <v>2758771151.9200001</v>
      </c>
      <c r="D14" s="3">
        <v>2769650179.52</v>
      </c>
      <c r="E14" s="3">
        <v>2605780304.96</v>
      </c>
      <c r="F14" s="3">
        <v>2752805772.0799999</v>
      </c>
      <c r="G14" s="3">
        <v>2947225959.4400001</v>
      </c>
      <c r="H14" s="3">
        <v>3068431125.7600002</v>
      </c>
      <c r="I14" s="3">
        <v>3219535532.6399999</v>
      </c>
      <c r="J14" s="3">
        <v>2998994549.5999999</v>
      </c>
      <c r="K14" s="3">
        <v>2848435485.2800002</v>
      </c>
      <c r="L14" s="3">
        <v>2790707080</v>
      </c>
      <c r="M14" s="3">
        <v>2551941638.96</v>
      </c>
      <c r="N14" s="3">
        <v>2591645916.1599998</v>
      </c>
      <c r="O14" s="3">
        <v>2687448135.6799998</v>
      </c>
      <c r="P14" s="3">
        <v>2678928549.3600001</v>
      </c>
      <c r="Q14" s="3">
        <v>2689718541.4400001</v>
      </c>
      <c r="R14" s="3">
        <v>2787507366</v>
      </c>
      <c r="S14" s="3">
        <v>2768871118.7199998</v>
      </c>
      <c r="T14" s="3">
        <v>2760056602.2399998</v>
      </c>
      <c r="U14" s="3">
        <v>2778503649.04</v>
      </c>
      <c r="V14" s="3">
        <v>2779839181.8400002</v>
      </c>
      <c r="W14" s="3">
        <v>3806646880.96</v>
      </c>
      <c r="X14" s="3">
        <v>3585827661.9200001</v>
      </c>
      <c r="Y14" s="3">
        <v>3809779818.3200002</v>
      </c>
      <c r="Z14" s="3">
        <v>3813441404.0799999</v>
      </c>
      <c r="AA14" s="3">
        <v>4156027826.1599998</v>
      </c>
      <c r="AB14" s="3">
        <v>4175977347.3600001</v>
      </c>
      <c r="AC14" s="3">
        <v>4110725440.6399999</v>
      </c>
      <c r="AD14" s="3">
        <v>4227623513.6799998</v>
      </c>
      <c r="AE14" s="3">
        <v>4220701002</v>
      </c>
      <c r="AF14" s="3">
        <v>4379740699.6000004</v>
      </c>
      <c r="AG14" s="3">
        <v>4199137712</v>
      </c>
      <c r="AH14" s="3">
        <v>4332696556.7200003</v>
      </c>
      <c r="AI14" s="3">
        <v>4262564390.5599999</v>
      </c>
      <c r="AJ14" s="3">
        <v>4272881381.4400001</v>
      </c>
      <c r="AK14" s="3">
        <v>4200890598.8000002</v>
      </c>
      <c r="AL14" s="3">
        <v>4075539716.0799999</v>
      </c>
      <c r="AM14" s="3">
        <v>4141509471.6799998</v>
      </c>
      <c r="AN14" s="3">
        <v>4147669616.7199998</v>
      </c>
      <c r="AO14" s="3">
        <v>4132889720.4000001</v>
      </c>
      <c r="AP14" s="3">
        <v>4216872474.6399999</v>
      </c>
      <c r="AQ14" s="3">
        <v>4354549212.1599998</v>
      </c>
      <c r="AR14" s="3">
        <v>4369334673.1999998</v>
      </c>
      <c r="AS14" s="3" t="s">
        <v>205</v>
      </c>
      <c r="AT14" s="3" t="s">
        <v>205</v>
      </c>
      <c r="AU14" s="3" t="s">
        <v>205</v>
      </c>
      <c r="AV14" s="3" t="s">
        <v>205</v>
      </c>
    </row>
    <row r="15" spans="1:48" x14ac:dyDescent="0.3">
      <c r="A15" s="1" t="s">
        <v>14</v>
      </c>
      <c r="B15" s="3">
        <v>77054677.840000004</v>
      </c>
      <c r="C15" s="3">
        <v>80872075.760000005</v>
      </c>
      <c r="D15" s="3">
        <v>76576111.920000002</v>
      </c>
      <c r="E15" s="3">
        <v>75145978.879999995</v>
      </c>
      <c r="F15" s="3">
        <v>75246143.840000004</v>
      </c>
      <c r="G15" s="3">
        <v>78562716.959999993</v>
      </c>
      <c r="H15" s="3">
        <v>76804265.439999998</v>
      </c>
      <c r="I15" s="3">
        <v>82858680.799999997</v>
      </c>
      <c r="J15" s="3">
        <v>84606002.879999995</v>
      </c>
      <c r="K15" s="3">
        <v>92641458.560000002</v>
      </c>
      <c r="L15" s="3">
        <v>96792739.680000007</v>
      </c>
      <c r="M15" s="3">
        <v>98473285.120000005</v>
      </c>
      <c r="N15" s="3">
        <v>102246165.28</v>
      </c>
      <c r="O15" s="3">
        <v>105139819.68000001</v>
      </c>
      <c r="P15" s="3">
        <v>112307179.04000001</v>
      </c>
      <c r="Q15" s="3">
        <v>119179608.23999999</v>
      </c>
      <c r="R15" s="3">
        <v>133197137.92</v>
      </c>
      <c r="S15" s="3">
        <v>138472492.47999999</v>
      </c>
      <c r="T15" s="3">
        <v>144476825.36000001</v>
      </c>
      <c r="U15" s="3">
        <v>149702097.44</v>
      </c>
      <c r="V15" s="3">
        <v>152540104.63999999</v>
      </c>
      <c r="W15" s="3">
        <v>160553301.44</v>
      </c>
      <c r="X15" s="3">
        <v>165811961.84</v>
      </c>
      <c r="Y15" s="3">
        <v>257841301.19999999</v>
      </c>
      <c r="Z15" s="3">
        <v>288920262.39999998</v>
      </c>
      <c r="AA15" s="3">
        <v>346314784.48000002</v>
      </c>
      <c r="AB15" s="3">
        <v>330021284.31999999</v>
      </c>
      <c r="AC15" s="3">
        <v>413002388.95999998</v>
      </c>
      <c r="AD15" s="3">
        <v>333048492</v>
      </c>
      <c r="AE15" s="3">
        <v>367839121.44</v>
      </c>
      <c r="AF15" s="3">
        <v>377677546.39999998</v>
      </c>
      <c r="AG15" s="3">
        <v>368863029.92000002</v>
      </c>
      <c r="AH15" s="3">
        <v>368718347.19999999</v>
      </c>
      <c r="AI15" s="3">
        <v>356548304.56</v>
      </c>
      <c r="AJ15" s="3">
        <v>338991612.95999998</v>
      </c>
      <c r="AK15" s="3">
        <v>344767792.31999999</v>
      </c>
      <c r="AL15" s="3">
        <v>326832699.75999999</v>
      </c>
      <c r="AM15" s="3">
        <v>306271059.36000001</v>
      </c>
      <c r="AN15" s="3">
        <v>319359280.80000001</v>
      </c>
      <c r="AO15" s="3">
        <v>305013432.63999999</v>
      </c>
      <c r="AP15" s="3">
        <v>294924595.27999997</v>
      </c>
      <c r="AQ15" s="3">
        <v>293255179.27999997</v>
      </c>
      <c r="AR15" s="3">
        <v>293255179.27999997</v>
      </c>
      <c r="AS15" s="3" t="s">
        <v>205</v>
      </c>
      <c r="AT15" s="3" t="s">
        <v>205</v>
      </c>
      <c r="AU15" s="3" t="s">
        <v>205</v>
      </c>
      <c r="AV15" s="3" t="s">
        <v>205</v>
      </c>
    </row>
    <row r="16" spans="1:48" x14ac:dyDescent="0.3">
      <c r="A16" s="1" t="s">
        <v>15</v>
      </c>
      <c r="B16" s="3">
        <v>79226717.760000005</v>
      </c>
      <c r="C16" s="3">
        <v>75327062.400000006</v>
      </c>
      <c r="D16" s="3">
        <v>74079895.680000007</v>
      </c>
      <c r="E16" s="3">
        <v>76004870.400000006</v>
      </c>
      <c r="F16" s="3">
        <v>73826847.359999999</v>
      </c>
      <c r="G16" s="3">
        <v>73189707.840000004</v>
      </c>
      <c r="H16" s="3">
        <v>73085777.280000001</v>
      </c>
      <c r="I16" s="3">
        <v>73271044.799999997</v>
      </c>
      <c r="J16" s="3">
        <v>72484787.519999996</v>
      </c>
      <c r="K16" s="3">
        <v>69177084.480000004</v>
      </c>
      <c r="L16" s="3">
        <v>70144090.560000002</v>
      </c>
      <c r="M16" s="3">
        <v>69823261.439999998</v>
      </c>
      <c r="N16" s="3">
        <v>83185116.480000004</v>
      </c>
      <c r="O16" s="3">
        <v>66642082.560000002</v>
      </c>
      <c r="P16" s="3">
        <v>64211011.200000003</v>
      </c>
      <c r="Q16" s="3">
        <v>63153630.719999999</v>
      </c>
      <c r="R16" s="3">
        <v>63262080</v>
      </c>
      <c r="S16" s="3">
        <v>66059167.68</v>
      </c>
      <c r="T16" s="3">
        <v>68598688.319999993</v>
      </c>
      <c r="U16" s="3">
        <v>68603207.040000007</v>
      </c>
      <c r="V16" s="3">
        <v>63009031.68</v>
      </c>
      <c r="W16" s="3">
        <v>64518284.159999996</v>
      </c>
      <c r="X16" s="3">
        <v>60686409.600000001</v>
      </c>
      <c r="Y16" s="3">
        <v>60618628.799999997</v>
      </c>
      <c r="Z16" s="3">
        <v>56542743.359999999</v>
      </c>
      <c r="AA16" s="3">
        <v>55580256</v>
      </c>
      <c r="AB16" s="3">
        <v>56981059.200000003</v>
      </c>
      <c r="AC16" s="3">
        <v>59809777.920000002</v>
      </c>
      <c r="AD16" s="3">
        <v>62019432</v>
      </c>
      <c r="AE16" s="3">
        <v>64247160.960000001</v>
      </c>
      <c r="AF16" s="3">
        <v>64536359.039999999</v>
      </c>
      <c r="AG16" s="3">
        <v>68436014.400000006</v>
      </c>
      <c r="AH16" s="3">
        <v>68783955.840000004</v>
      </c>
      <c r="AI16" s="3">
        <v>73085777.280000001</v>
      </c>
      <c r="AJ16" s="3">
        <v>70686336.959999993</v>
      </c>
      <c r="AK16" s="3">
        <v>71468075.519999996</v>
      </c>
      <c r="AL16" s="3">
        <v>74233532.159999996</v>
      </c>
      <c r="AM16" s="3">
        <v>78914926.079999998</v>
      </c>
      <c r="AN16" s="3">
        <v>79321610.879999995</v>
      </c>
      <c r="AO16" s="3">
        <v>79348723.200000003</v>
      </c>
      <c r="AP16" s="3">
        <v>84762149.760000005</v>
      </c>
      <c r="AQ16" s="3">
        <v>87997553.280000001</v>
      </c>
      <c r="AR16" s="3">
        <v>88024665.599999994</v>
      </c>
      <c r="AS16" s="3" t="s">
        <v>205</v>
      </c>
      <c r="AT16" s="3" t="s">
        <v>205</v>
      </c>
      <c r="AU16" s="3" t="s">
        <v>205</v>
      </c>
      <c r="AV16" s="3" t="s">
        <v>205</v>
      </c>
    </row>
    <row r="17" spans="1:48" x14ac:dyDescent="0.3">
      <c r="A17" s="1" t="s">
        <v>16</v>
      </c>
      <c r="B17" s="3">
        <v>255786618923.60001</v>
      </c>
      <c r="C17" s="3">
        <v>263468390205.20001</v>
      </c>
      <c r="D17" s="3">
        <v>262445894662</v>
      </c>
      <c r="E17" s="3">
        <v>275052786231.59998</v>
      </c>
      <c r="F17" s="3">
        <v>270127140642.39999</v>
      </c>
      <c r="G17" s="3">
        <v>264261517194.79999</v>
      </c>
      <c r="H17" s="3">
        <v>278374622405.20001</v>
      </c>
      <c r="I17" s="3">
        <v>296262165897.20001</v>
      </c>
      <c r="J17" s="3">
        <v>324450016360</v>
      </c>
      <c r="K17" s="3">
        <v>341495489058</v>
      </c>
      <c r="L17" s="3">
        <v>344104763881.59998</v>
      </c>
      <c r="M17" s="3">
        <v>345484859838</v>
      </c>
      <c r="N17" s="3">
        <v>360222470352.79999</v>
      </c>
      <c r="O17" s="3">
        <v>378896655634.40002</v>
      </c>
      <c r="P17" s="3">
        <v>389467791042.40002</v>
      </c>
      <c r="Q17" s="3">
        <v>394543102077.20001</v>
      </c>
      <c r="R17" s="3">
        <v>413284084918.79999</v>
      </c>
      <c r="S17" s="3">
        <v>434903154124</v>
      </c>
      <c r="T17" s="3">
        <v>441542079304.79999</v>
      </c>
      <c r="U17" s="3">
        <v>453712646618.40002</v>
      </c>
      <c r="V17" s="3">
        <v>461587741712</v>
      </c>
      <c r="W17" s="3">
        <v>470714597139.20001</v>
      </c>
      <c r="X17" s="3">
        <v>480355774322.79999</v>
      </c>
      <c r="Y17" s="3">
        <v>494755285420.79999</v>
      </c>
      <c r="Z17" s="3">
        <v>501262450793.20001</v>
      </c>
      <c r="AA17" s="3">
        <v>504066145427.59998</v>
      </c>
      <c r="AB17" s="3">
        <v>508664450546.79999</v>
      </c>
      <c r="AC17" s="3">
        <v>539899112821.59998</v>
      </c>
      <c r="AD17" s="3">
        <v>549655032648.79999</v>
      </c>
      <c r="AE17" s="3">
        <v>559456335905.59998</v>
      </c>
      <c r="AF17" s="3">
        <v>561770547099.59998</v>
      </c>
      <c r="AG17" s="3">
        <v>578380532132.40002</v>
      </c>
      <c r="AH17" s="3">
        <v>601145322166</v>
      </c>
      <c r="AI17" s="3">
        <v>603949289178.80005</v>
      </c>
      <c r="AJ17" s="3">
        <v>619448009250.80005</v>
      </c>
      <c r="AK17" s="3">
        <v>632259100312.80005</v>
      </c>
      <c r="AL17" s="3">
        <v>650338942955.19995</v>
      </c>
      <c r="AM17" s="3">
        <v>668238283026</v>
      </c>
      <c r="AN17" s="3">
        <v>679044766342</v>
      </c>
      <c r="AO17" s="3">
        <v>696745153447.19995</v>
      </c>
      <c r="AP17" s="3">
        <v>696492626244.40002</v>
      </c>
      <c r="AQ17" s="3">
        <v>717394776045.19995</v>
      </c>
      <c r="AR17" s="3">
        <v>728502029966.80005</v>
      </c>
      <c r="AS17" s="3" t="s">
        <v>205</v>
      </c>
      <c r="AT17" s="3" t="s">
        <v>205</v>
      </c>
      <c r="AU17" s="3" t="s">
        <v>205</v>
      </c>
      <c r="AV17" s="3" t="s">
        <v>205</v>
      </c>
    </row>
    <row r="18" spans="1:48" x14ac:dyDescent="0.3">
      <c r="A18" s="1" t="s">
        <v>17</v>
      </c>
      <c r="B18" s="3">
        <v>2564523470.8800001</v>
      </c>
      <c r="C18" s="3">
        <v>2727157977.5999999</v>
      </c>
      <c r="D18" s="3">
        <v>2851057263.3600001</v>
      </c>
      <c r="E18" s="3">
        <v>3051964324.3200002</v>
      </c>
      <c r="F18" s="3">
        <v>3181735184.6399999</v>
      </c>
      <c r="G18" s="3">
        <v>3275885477.2800002</v>
      </c>
      <c r="H18" s="3">
        <v>3376055207.04</v>
      </c>
      <c r="I18" s="3">
        <v>3481490751.8400002</v>
      </c>
      <c r="J18" s="3">
        <v>3510037765.4400001</v>
      </c>
      <c r="K18" s="3">
        <v>3458767615.1999998</v>
      </c>
      <c r="L18" s="3">
        <v>3441090884.6399999</v>
      </c>
      <c r="M18" s="3">
        <v>3469695135.3600001</v>
      </c>
      <c r="N18" s="3">
        <v>3496982932.3200002</v>
      </c>
      <c r="O18" s="3">
        <v>3527876667.8400002</v>
      </c>
      <c r="P18" s="3">
        <v>3591152304</v>
      </c>
      <c r="Q18" s="3">
        <v>3688774981.9200001</v>
      </c>
      <c r="R18" s="3">
        <v>3884444846.4000001</v>
      </c>
      <c r="S18" s="3">
        <v>3964581584.1599998</v>
      </c>
      <c r="T18" s="3">
        <v>3708078200.6399999</v>
      </c>
      <c r="U18" s="3">
        <v>4463703579.8400002</v>
      </c>
      <c r="V18" s="3">
        <v>4513127832.96</v>
      </c>
      <c r="W18" s="3">
        <v>4711611855.8400002</v>
      </c>
      <c r="X18" s="3">
        <v>4874532548.1599998</v>
      </c>
      <c r="Y18" s="3">
        <v>5035426092.4799995</v>
      </c>
      <c r="Z18" s="3">
        <v>5235021469.4399996</v>
      </c>
      <c r="AA18" s="3">
        <v>5605250240.6400003</v>
      </c>
      <c r="AB18" s="3">
        <v>5499175548</v>
      </c>
      <c r="AC18" s="3">
        <v>5656825655.5200005</v>
      </c>
      <c r="AD18" s="3">
        <v>5597656782.7200003</v>
      </c>
      <c r="AE18" s="3">
        <v>6078057470.3999996</v>
      </c>
      <c r="AF18" s="3">
        <v>6544873881.6000004</v>
      </c>
      <c r="AG18" s="3">
        <v>6753574730.3999996</v>
      </c>
      <c r="AH18" s="3">
        <v>6709664319.8400002</v>
      </c>
      <c r="AI18" s="3">
        <v>6660540561.6000004</v>
      </c>
      <c r="AJ18" s="3">
        <v>7004626278.2399998</v>
      </c>
      <c r="AK18" s="3">
        <v>7626483738.2399998</v>
      </c>
      <c r="AL18" s="3">
        <v>8885151855.8400002</v>
      </c>
      <c r="AM18" s="3">
        <v>7391487202.5600004</v>
      </c>
      <c r="AN18" s="3">
        <v>7667303344.3199997</v>
      </c>
      <c r="AO18" s="3">
        <v>8035752995.04</v>
      </c>
      <c r="AP18" s="3">
        <v>8358503575.1999998</v>
      </c>
      <c r="AQ18" s="3">
        <v>8514717984.96</v>
      </c>
      <c r="AR18" s="3">
        <v>8298333052.8000002</v>
      </c>
      <c r="AS18" s="3" t="s">
        <v>205</v>
      </c>
      <c r="AT18" s="3" t="s">
        <v>205</v>
      </c>
      <c r="AU18" s="3" t="s">
        <v>205</v>
      </c>
      <c r="AV18" s="3" t="s">
        <v>205</v>
      </c>
    </row>
    <row r="19" spans="1:48" x14ac:dyDescent="0.3">
      <c r="A19" s="1" t="s">
        <v>18</v>
      </c>
      <c r="B19" s="3">
        <v>189162656.63999999</v>
      </c>
      <c r="C19" s="3">
        <v>187653404.16</v>
      </c>
      <c r="D19" s="3">
        <v>188891533.44</v>
      </c>
      <c r="E19" s="3">
        <v>192605921.28</v>
      </c>
      <c r="F19" s="3">
        <v>192759557.75999999</v>
      </c>
      <c r="G19" s="3">
        <v>192895119.36000001</v>
      </c>
      <c r="H19" s="3">
        <v>192750520.31999999</v>
      </c>
      <c r="I19" s="3">
        <v>192877044.47999999</v>
      </c>
      <c r="J19" s="3">
        <v>192976456.31999999</v>
      </c>
      <c r="K19" s="3">
        <v>192849932.16</v>
      </c>
      <c r="L19" s="3">
        <v>192958381.44</v>
      </c>
      <c r="M19" s="3">
        <v>193066830.72</v>
      </c>
      <c r="N19" s="3">
        <v>193130092.80000001</v>
      </c>
      <c r="O19" s="3">
        <v>193220467.19999999</v>
      </c>
      <c r="P19" s="3">
        <v>193220467.19999999</v>
      </c>
      <c r="Q19" s="3">
        <v>194214585.59999999</v>
      </c>
      <c r="R19" s="3">
        <v>195027955.19999999</v>
      </c>
      <c r="S19" s="3">
        <v>196383571.19999999</v>
      </c>
      <c r="T19" s="3">
        <v>197910898.56</v>
      </c>
      <c r="U19" s="3">
        <v>198995391.36000001</v>
      </c>
      <c r="V19" s="3">
        <v>199908172.80000001</v>
      </c>
      <c r="W19" s="3">
        <v>200450419.19999999</v>
      </c>
      <c r="X19" s="3">
        <v>200450419.19999999</v>
      </c>
      <c r="Y19" s="3">
        <v>200450419.19999999</v>
      </c>
      <c r="Z19" s="3">
        <v>200450419.19999999</v>
      </c>
      <c r="AA19" s="3">
        <v>200450419.19999999</v>
      </c>
      <c r="AB19" s="3">
        <v>200450419.19999999</v>
      </c>
      <c r="AC19" s="3">
        <v>172795852.80000001</v>
      </c>
      <c r="AD19" s="3">
        <v>146270966.40000001</v>
      </c>
      <c r="AE19" s="3">
        <v>150536638.08000001</v>
      </c>
      <c r="AF19" s="3">
        <v>151060809.59999999</v>
      </c>
      <c r="AG19" s="3">
        <v>152199527.03999999</v>
      </c>
      <c r="AH19" s="3">
        <v>155615679.36000001</v>
      </c>
      <c r="AI19" s="3">
        <v>156980332.80000001</v>
      </c>
      <c r="AJ19" s="3">
        <v>160405522.56</v>
      </c>
      <c r="AK19" s="3">
        <v>160405522.56</v>
      </c>
      <c r="AL19" s="3">
        <v>161544240</v>
      </c>
      <c r="AM19" s="3">
        <v>164969429.75999999</v>
      </c>
      <c r="AN19" s="3">
        <v>166794992.63999999</v>
      </c>
      <c r="AO19" s="3">
        <v>167246864.63999999</v>
      </c>
      <c r="AP19" s="3">
        <v>167246864.63999999</v>
      </c>
      <c r="AQ19" s="3">
        <v>168096384</v>
      </c>
      <c r="AR19" s="3">
        <v>168096384</v>
      </c>
      <c r="AS19" s="3" t="s">
        <v>205</v>
      </c>
      <c r="AT19" s="3" t="s">
        <v>205</v>
      </c>
      <c r="AU19" s="3" t="s">
        <v>205</v>
      </c>
      <c r="AV19" s="3" t="s">
        <v>205</v>
      </c>
    </row>
    <row r="20" spans="1:48" x14ac:dyDescent="0.3">
      <c r="A20" s="1" t="s">
        <v>19</v>
      </c>
      <c r="B20" s="3">
        <v>60211662207.599998</v>
      </c>
      <c r="C20" s="3">
        <v>60310053570</v>
      </c>
      <c r="D20" s="3">
        <v>57778913900.400002</v>
      </c>
      <c r="E20" s="3">
        <v>55098330746.400002</v>
      </c>
      <c r="F20" s="3">
        <v>56925655299.599998</v>
      </c>
      <c r="G20" s="3">
        <v>56976248646</v>
      </c>
      <c r="H20" s="3">
        <v>57002505547.199997</v>
      </c>
      <c r="I20" s="3">
        <v>58244549796</v>
      </c>
      <c r="J20" s="3">
        <v>57839920386</v>
      </c>
      <c r="K20" s="3">
        <v>61327329782.400002</v>
      </c>
      <c r="L20" s="3">
        <v>63452271669.599998</v>
      </c>
      <c r="M20" s="3">
        <v>63587301064.800003</v>
      </c>
      <c r="N20" s="3">
        <v>65684737754.400002</v>
      </c>
      <c r="O20" s="3">
        <v>65902976240.400002</v>
      </c>
      <c r="P20" s="3">
        <v>67024063768.800003</v>
      </c>
      <c r="Q20" s="3">
        <v>66915739381.199997</v>
      </c>
      <c r="R20" s="3">
        <v>68753391720</v>
      </c>
      <c r="S20" s="3">
        <v>71906396380.800003</v>
      </c>
      <c r="T20" s="3">
        <v>74083371956.399994</v>
      </c>
      <c r="U20" s="3">
        <v>75918036919.199997</v>
      </c>
      <c r="V20" s="3">
        <v>76939154043.600006</v>
      </c>
      <c r="W20" s="3">
        <v>75831509707.199997</v>
      </c>
      <c r="X20" s="3">
        <v>76094697532.800003</v>
      </c>
      <c r="Y20" s="3">
        <v>77547042382.800003</v>
      </c>
      <c r="Z20" s="3">
        <v>77329390702.800003</v>
      </c>
      <c r="AA20" s="3">
        <v>75488164182</v>
      </c>
      <c r="AB20" s="3">
        <v>77283961249.199997</v>
      </c>
      <c r="AC20" s="3">
        <v>79325662038</v>
      </c>
      <c r="AD20" s="3">
        <v>80629374262.800003</v>
      </c>
      <c r="AE20" s="3">
        <v>83588007438</v>
      </c>
      <c r="AF20" s="3">
        <v>83322451050</v>
      </c>
      <c r="AG20" s="3">
        <v>84266621904</v>
      </c>
      <c r="AH20" s="3">
        <v>84009387492</v>
      </c>
      <c r="AI20" s="3">
        <v>84628094400</v>
      </c>
      <c r="AJ20" s="3">
        <v>87161047833.600006</v>
      </c>
      <c r="AK20" s="3">
        <v>89428572909.600006</v>
      </c>
      <c r="AL20" s="3">
        <v>91735787409.600006</v>
      </c>
      <c r="AM20" s="3">
        <v>90376040546.399994</v>
      </c>
      <c r="AN20" s="3">
        <v>89044150964.399994</v>
      </c>
      <c r="AO20" s="3">
        <v>87738817021.199997</v>
      </c>
      <c r="AP20" s="3">
        <v>88627604058</v>
      </c>
      <c r="AQ20" s="3">
        <v>89509968236.399994</v>
      </c>
      <c r="AR20" s="3">
        <v>91444443565.199997</v>
      </c>
      <c r="AS20" s="3" t="s">
        <v>205</v>
      </c>
      <c r="AT20" s="3" t="s">
        <v>205</v>
      </c>
      <c r="AU20" s="3" t="s">
        <v>205</v>
      </c>
      <c r="AV20" s="3" t="s">
        <v>205</v>
      </c>
    </row>
    <row r="21" spans="1:48" x14ac:dyDescent="0.3">
      <c r="A21" s="1" t="s">
        <v>20</v>
      </c>
      <c r="B21" s="3">
        <v>6306111829.6000004</v>
      </c>
      <c r="C21" s="3">
        <v>6781974258</v>
      </c>
      <c r="D21" s="3">
        <v>7243450002.3999996</v>
      </c>
      <c r="E21" s="3">
        <v>7460828467.1999998</v>
      </c>
      <c r="F21" s="3">
        <v>7032379545.1999998</v>
      </c>
      <c r="G21" s="3">
        <v>7873418355.6000004</v>
      </c>
      <c r="H21" s="3">
        <v>8037036813.6000004</v>
      </c>
      <c r="I21" s="3">
        <v>8362844684.3999996</v>
      </c>
      <c r="J21" s="3">
        <v>9072117828.7999992</v>
      </c>
      <c r="K21" s="3">
        <v>9903196627.2000008</v>
      </c>
      <c r="L21" s="3">
        <v>10436110196.799999</v>
      </c>
      <c r="M21" s="3">
        <v>10522401431.200001</v>
      </c>
      <c r="N21" s="3">
        <v>11034783903.6</v>
      </c>
      <c r="O21" s="3">
        <v>11170653864.4</v>
      </c>
      <c r="P21" s="3">
        <v>11793111310</v>
      </c>
      <c r="Q21" s="3">
        <v>12936265672.799999</v>
      </c>
      <c r="R21" s="3">
        <v>14534842787.200001</v>
      </c>
      <c r="S21" s="3">
        <v>15200238951.200001</v>
      </c>
      <c r="T21" s="3">
        <v>16276030914</v>
      </c>
      <c r="U21" s="3">
        <v>17854187598</v>
      </c>
      <c r="V21" s="3">
        <v>18397912832.799999</v>
      </c>
      <c r="W21" s="3">
        <v>19427628914</v>
      </c>
      <c r="X21" s="3">
        <v>19728296174.799999</v>
      </c>
      <c r="Y21" s="3">
        <v>20461925638.400002</v>
      </c>
      <c r="Z21" s="3">
        <v>21846891770.799999</v>
      </c>
      <c r="AA21" s="3">
        <v>22738303221.599998</v>
      </c>
      <c r="AB21" s="3">
        <v>23297747953.599998</v>
      </c>
      <c r="AC21" s="3">
        <v>23538919780.400002</v>
      </c>
      <c r="AD21" s="3">
        <v>23145085508.799999</v>
      </c>
      <c r="AE21" s="3">
        <v>24442336173.200001</v>
      </c>
      <c r="AF21" s="3">
        <v>24888823783.599998</v>
      </c>
      <c r="AG21" s="3">
        <v>25711241702</v>
      </c>
      <c r="AH21" s="3">
        <v>24253634844.400002</v>
      </c>
      <c r="AI21" s="3">
        <v>24455577696.400002</v>
      </c>
      <c r="AJ21" s="3">
        <v>24773350195.200001</v>
      </c>
      <c r="AK21" s="3">
        <v>24740164590</v>
      </c>
      <c r="AL21" s="3">
        <v>25940408586.799999</v>
      </c>
      <c r="AM21" s="3">
        <v>27075383229.599998</v>
      </c>
      <c r="AN21" s="3">
        <v>25954362226.799999</v>
      </c>
      <c r="AO21" s="3">
        <v>26285857408.799999</v>
      </c>
      <c r="AP21" s="3">
        <v>26604635532</v>
      </c>
      <c r="AQ21" s="3">
        <v>27341710101.200001</v>
      </c>
      <c r="AR21" s="3">
        <v>26930173953.200001</v>
      </c>
      <c r="AS21" s="3" t="s">
        <v>205</v>
      </c>
      <c r="AT21" s="3" t="s">
        <v>205</v>
      </c>
      <c r="AU21" s="3" t="s">
        <v>205</v>
      </c>
      <c r="AV21" s="3" t="s">
        <v>205</v>
      </c>
    </row>
    <row r="22" spans="1:48" x14ac:dyDescent="0.3">
      <c r="A22" s="1" t="s">
        <v>21</v>
      </c>
      <c r="B22" s="3">
        <v>175233032.80000001</v>
      </c>
      <c r="C22" s="3">
        <v>177926357.28</v>
      </c>
      <c r="D22" s="3">
        <v>166641105.12</v>
      </c>
      <c r="E22" s="3">
        <v>165327831.19999999</v>
      </c>
      <c r="F22" s="3">
        <v>163435826.40000001</v>
      </c>
      <c r="G22" s="3">
        <v>166752399.52000001</v>
      </c>
      <c r="H22" s="3">
        <v>159651816.80000001</v>
      </c>
      <c r="I22" s="3">
        <v>161315668.08000001</v>
      </c>
      <c r="J22" s="3">
        <v>157286810.80000001</v>
      </c>
      <c r="K22" s="3">
        <v>156307420.08000001</v>
      </c>
      <c r="L22" s="3">
        <v>162484259.28</v>
      </c>
      <c r="M22" s="3">
        <v>171565882.31999999</v>
      </c>
      <c r="N22" s="3">
        <v>176718813.03999999</v>
      </c>
      <c r="O22" s="3">
        <v>170720044.88</v>
      </c>
      <c r="P22" s="3">
        <v>169612665.59999999</v>
      </c>
      <c r="Q22" s="3">
        <v>180608552.31999999</v>
      </c>
      <c r="R22" s="3">
        <v>182756534.24000001</v>
      </c>
      <c r="S22" s="3">
        <v>194002833.36000001</v>
      </c>
      <c r="T22" s="3">
        <v>200268708.08000001</v>
      </c>
      <c r="U22" s="3">
        <v>202511290.24000001</v>
      </c>
      <c r="V22" s="3">
        <v>210251815.75999999</v>
      </c>
      <c r="W22" s="3">
        <v>951183154.32000005</v>
      </c>
      <c r="X22" s="3">
        <v>941812165.84000003</v>
      </c>
      <c r="Y22" s="3">
        <v>935629761.91999996</v>
      </c>
      <c r="Z22" s="3">
        <v>938261874.48000002</v>
      </c>
      <c r="AA22" s="3">
        <v>1005823140</v>
      </c>
      <c r="AB22" s="3">
        <v>894089127.12</v>
      </c>
      <c r="AC22" s="3">
        <v>893983397.44000006</v>
      </c>
      <c r="AD22" s="3">
        <v>926180867.36000001</v>
      </c>
      <c r="AE22" s="3">
        <v>953804137.44000006</v>
      </c>
      <c r="AF22" s="3">
        <v>965245201.75999999</v>
      </c>
      <c r="AG22" s="3">
        <v>1004693501.84</v>
      </c>
      <c r="AH22" s="3">
        <v>1029222787.6</v>
      </c>
      <c r="AI22" s="3">
        <v>1060858220.8</v>
      </c>
      <c r="AJ22" s="3">
        <v>1064447465.2</v>
      </c>
      <c r="AK22" s="3">
        <v>1097980467.9200001</v>
      </c>
      <c r="AL22" s="3">
        <v>1068915935.36</v>
      </c>
      <c r="AM22" s="3">
        <v>1068309380.88</v>
      </c>
      <c r="AN22" s="3">
        <v>1129844054.6400001</v>
      </c>
      <c r="AO22" s="3">
        <v>1138246781.8399999</v>
      </c>
      <c r="AP22" s="3">
        <v>1184489605.04</v>
      </c>
      <c r="AQ22" s="3">
        <v>1178546484.0799999</v>
      </c>
      <c r="AR22" s="3">
        <v>1169475990.48</v>
      </c>
      <c r="AS22" s="3">
        <v>1181851927.76</v>
      </c>
      <c r="AT22" s="3">
        <v>1188401603.2</v>
      </c>
      <c r="AU22" s="3">
        <v>1134874561.52</v>
      </c>
      <c r="AV22" s="3">
        <v>986252019.75999999</v>
      </c>
    </row>
    <row r="23" spans="1:48" x14ac:dyDescent="0.3">
      <c r="A23" s="1" t="s">
        <v>22</v>
      </c>
      <c r="B23" s="3">
        <v>75678183.680000007</v>
      </c>
      <c r="C23" s="3">
        <v>68819938.239999995</v>
      </c>
      <c r="D23" s="3">
        <v>61184472.960000001</v>
      </c>
      <c r="E23" s="3">
        <v>57082479.359999999</v>
      </c>
      <c r="F23" s="3">
        <v>57068086.399999999</v>
      </c>
      <c r="G23" s="3">
        <v>55067464.960000001</v>
      </c>
      <c r="H23" s="3">
        <v>56413206.719999999</v>
      </c>
      <c r="I23" s="3">
        <v>52411963.840000004</v>
      </c>
      <c r="J23" s="3">
        <v>51411653.119999997</v>
      </c>
      <c r="K23" s="3">
        <v>54175101.439999998</v>
      </c>
      <c r="L23" s="3">
        <v>64379710.079999998</v>
      </c>
      <c r="M23" s="3">
        <v>80607772.480000004</v>
      </c>
      <c r="N23" s="3">
        <v>97260427.200000003</v>
      </c>
      <c r="O23" s="3">
        <v>106169669.44</v>
      </c>
      <c r="P23" s="3">
        <v>105752273.59999999</v>
      </c>
      <c r="Q23" s="3">
        <v>107486625.28</v>
      </c>
      <c r="R23" s="3">
        <v>109422478.40000001</v>
      </c>
      <c r="S23" s="3">
        <v>111401510.40000001</v>
      </c>
      <c r="T23" s="3">
        <v>114855820.8</v>
      </c>
      <c r="U23" s="3">
        <v>119389603.2</v>
      </c>
      <c r="V23" s="3">
        <v>123167755.2</v>
      </c>
      <c r="W23" s="3">
        <v>128147719.36</v>
      </c>
      <c r="X23" s="3">
        <v>134617354.88</v>
      </c>
      <c r="Y23" s="3">
        <v>132163355.2</v>
      </c>
      <c r="Z23" s="3">
        <v>137481553.91999999</v>
      </c>
      <c r="AA23" s="3">
        <v>146477153.91999999</v>
      </c>
      <c r="AB23" s="3">
        <v>152968378.88</v>
      </c>
      <c r="AC23" s="3">
        <v>152543786.56</v>
      </c>
      <c r="AD23" s="3">
        <v>302727127.68000001</v>
      </c>
      <c r="AE23" s="3">
        <v>306339760.63999999</v>
      </c>
      <c r="AF23" s="3">
        <v>322049676.48000002</v>
      </c>
      <c r="AG23" s="3">
        <v>345135984.31999999</v>
      </c>
      <c r="AH23" s="3">
        <v>372101194.88</v>
      </c>
      <c r="AI23" s="3">
        <v>426168349.12</v>
      </c>
      <c r="AJ23" s="3">
        <v>422008783.68000001</v>
      </c>
      <c r="AK23" s="3">
        <v>484682928</v>
      </c>
      <c r="AL23" s="3">
        <v>529884018.88</v>
      </c>
      <c r="AM23" s="3">
        <v>179566568.96000001</v>
      </c>
      <c r="AN23" s="3">
        <v>177601929.91999999</v>
      </c>
      <c r="AO23" s="3">
        <v>179084404.80000001</v>
      </c>
      <c r="AP23" s="3">
        <v>179070011.84</v>
      </c>
      <c r="AQ23" s="3">
        <v>153558490.24000001</v>
      </c>
      <c r="AR23" s="3">
        <v>160690201.91999999</v>
      </c>
      <c r="AS23" s="3">
        <v>157653287.36000001</v>
      </c>
      <c r="AT23" s="3">
        <v>154609176.31999999</v>
      </c>
      <c r="AU23" s="3">
        <v>148290666.88</v>
      </c>
      <c r="AV23" s="3">
        <v>147671769.59999999</v>
      </c>
    </row>
    <row r="24" spans="1:48" x14ac:dyDescent="0.3">
      <c r="A24" s="1" t="s">
        <v>23</v>
      </c>
      <c r="B24" s="3">
        <v>5554818815.04</v>
      </c>
      <c r="C24" s="3">
        <v>5634542968.5600004</v>
      </c>
      <c r="D24" s="3">
        <v>5887040757.8400002</v>
      </c>
      <c r="E24" s="3">
        <v>6054131350.0799999</v>
      </c>
      <c r="F24" s="3">
        <v>6063761872.0799999</v>
      </c>
      <c r="G24" s="3">
        <v>6178371297.1199999</v>
      </c>
      <c r="H24" s="3">
        <v>6214573775.5200005</v>
      </c>
      <c r="I24" s="3">
        <v>6313998042</v>
      </c>
      <c r="J24" s="3">
        <v>6511815177.1199999</v>
      </c>
      <c r="K24" s="3">
        <v>6651952734.2399998</v>
      </c>
      <c r="L24" s="3">
        <v>6960005173.4399996</v>
      </c>
      <c r="M24" s="3">
        <v>7507797549.1199999</v>
      </c>
      <c r="N24" s="3">
        <v>7616334567.6000004</v>
      </c>
      <c r="O24" s="3">
        <v>7912701973.4399996</v>
      </c>
      <c r="P24" s="3">
        <v>8267664374.6400003</v>
      </c>
      <c r="Q24" s="3">
        <v>8705772353.5200005</v>
      </c>
      <c r="R24" s="3">
        <v>8729714038.3199997</v>
      </c>
      <c r="S24" s="3">
        <v>9121202006.3999996</v>
      </c>
      <c r="T24" s="3">
        <v>9141589717.9200001</v>
      </c>
      <c r="U24" s="3">
        <v>9389659538.1599998</v>
      </c>
      <c r="V24" s="3">
        <v>9671156589.6000004</v>
      </c>
      <c r="W24" s="3">
        <v>9956907639.3600006</v>
      </c>
      <c r="X24" s="3">
        <v>10386776862</v>
      </c>
      <c r="Y24" s="3">
        <v>10854845084.16</v>
      </c>
      <c r="Z24" s="3">
        <v>11234759857.200001</v>
      </c>
      <c r="AA24" s="3">
        <v>10591755791.76</v>
      </c>
      <c r="AB24" s="3">
        <v>11206038119.76</v>
      </c>
      <c r="AC24" s="3">
        <v>11371057632</v>
      </c>
      <c r="AD24" s="3">
        <v>11692327703.76</v>
      </c>
      <c r="AE24" s="3">
        <v>11851929270.719999</v>
      </c>
      <c r="AF24" s="3">
        <v>11857844275.200001</v>
      </c>
      <c r="AG24" s="3">
        <v>12272151402.719999</v>
      </c>
      <c r="AH24" s="3">
        <v>12024632489.76</v>
      </c>
      <c r="AI24" s="3">
        <v>12398284316.879999</v>
      </c>
      <c r="AJ24" s="3">
        <v>12792696649.92</v>
      </c>
      <c r="AK24" s="3">
        <v>13310735890.32</v>
      </c>
      <c r="AL24" s="3">
        <v>13788840566.16</v>
      </c>
      <c r="AM24" s="3">
        <v>13938306267.6</v>
      </c>
      <c r="AN24" s="3">
        <v>14188650133.68</v>
      </c>
      <c r="AO24" s="3">
        <v>14829251746.32</v>
      </c>
      <c r="AP24" s="3">
        <v>14975594259.120001</v>
      </c>
      <c r="AQ24" s="3">
        <v>15183377431.200001</v>
      </c>
      <c r="AR24" s="3">
        <v>15355542169.440001</v>
      </c>
      <c r="AS24" s="3">
        <v>15414526527.84</v>
      </c>
      <c r="AT24" s="3">
        <v>15570043925.040001</v>
      </c>
      <c r="AU24" s="3">
        <v>15728477402.879999</v>
      </c>
      <c r="AV24" s="3">
        <v>15900290057.52</v>
      </c>
    </row>
    <row r="25" spans="1:48" x14ac:dyDescent="0.3">
      <c r="A25" s="1" t="s">
        <v>24</v>
      </c>
      <c r="B25" s="3">
        <v>739565346.24000001</v>
      </c>
      <c r="C25" s="3">
        <v>774074810.88</v>
      </c>
      <c r="D25" s="3">
        <v>792881723.51999998</v>
      </c>
      <c r="E25" s="3">
        <v>859971159.36000001</v>
      </c>
      <c r="F25" s="3">
        <v>818602277.75999999</v>
      </c>
      <c r="G25" s="3">
        <v>820983643.20000005</v>
      </c>
      <c r="H25" s="3">
        <v>824842630.08000004</v>
      </c>
      <c r="I25" s="3">
        <v>798530123.51999998</v>
      </c>
      <c r="J25" s="3">
        <v>805348872</v>
      </c>
      <c r="K25" s="3">
        <v>848489091.84000003</v>
      </c>
      <c r="L25" s="3">
        <v>812633048.63999999</v>
      </c>
      <c r="M25" s="3">
        <v>874105715.51999998</v>
      </c>
      <c r="N25" s="3">
        <v>886640644.79999995</v>
      </c>
      <c r="O25" s="3">
        <v>950137698.24000001</v>
      </c>
      <c r="P25" s="3">
        <v>966748512.96000004</v>
      </c>
      <c r="Q25" s="3">
        <v>935307259.20000005</v>
      </c>
      <c r="R25" s="3">
        <v>905049910.08000004</v>
      </c>
      <c r="S25" s="3">
        <v>959956876.79999995</v>
      </c>
      <c r="T25" s="3">
        <v>1050548175.36</v>
      </c>
      <c r="U25" s="3">
        <v>1120353361.9200001</v>
      </c>
      <c r="V25" s="3">
        <v>1154659484.1600001</v>
      </c>
      <c r="W25" s="3">
        <v>1210669018.5599999</v>
      </c>
      <c r="X25" s="3">
        <v>1176887067.8399999</v>
      </c>
      <c r="Y25" s="3">
        <v>1244952547.2</v>
      </c>
      <c r="Z25" s="3">
        <v>1274373933.1199999</v>
      </c>
      <c r="AA25" s="3">
        <v>1410762458.8800001</v>
      </c>
      <c r="AB25" s="3">
        <v>1401471970.5599999</v>
      </c>
      <c r="AC25" s="3">
        <v>1446311229.1199999</v>
      </c>
      <c r="AD25" s="3">
        <v>1468742155.2</v>
      </c>
      <c r="AE25" s="3">
        <v>1561990461.1199999</v>
      </c>
      <c r="AF25" s="3">
        <v>1685243067.8399999</v>
      </c>
      <c r="AG25" s="3">
        <v>1641524451.8399999</v>
      </c>
      <c r="AH25" s="3">
        <v>1654936012.8</v>
      </c>
      <c r="AI25" s="3">
        <v>1740981479.04</v>
      </c>
      <c r="AJ25" s="3">
        <v>1590521659.2</v>
      </c>
      <c r="AK25" s="3">
        <v>1792463256</v>
      </c>
      <c r="AL25" s="3">
        <v>2050256232</v>
      </c>
      <c r="AM25" s="3">
        <v>2251366384.3200002</v>
      </c>
      <c r="AN25" s="3">
        <v>2187187004.1599998</v>
      </c>
      <c r="AO25" s="3">
        <v>2361650264.6399999</v>
      </c>
      <c r="AP25" s="3">
        <v>2372300887.6799998</v>
      </c>
      <c r="AQ25" s="3">
        <v>2372969658.2399998</v>
      </c>
      <c r="AR25" s="3">
        <v>2376209580.48</v>
      </c>
      <c r="AS25" s="3">
        <v>2645249650.5599999</v>
      </c>
      <c r="AT25" s="3">
        <v>2712221599.6799998</v>
      </c>
      <c r="AU25" s="3">
        <v>2735953917.1199999</v>
      </c>
      <c r="AV25" s="3">
        <v>2847742531.1999998</v>
      </c>
    </row>
    <row r="26" spans="1:48" x14ac:dyDescent="0.3">
      <c r="A26" s="1" t="s">
        <v>25</v>
      </c>
      <c r="B26" s="3">
        <v>463558473576.47998</v>
      </c>
      <c r="C26" s="3">
        <v>469230268370.64001</v>
      </c>
      <c r="D26" s="3">
        <v>472887600090.47998</v>
      </c>
      <c r="E26" s="3">
        <v>509546863719.84003</v>
      </c>
      <c r="F26" s="3">
        <v>532490628119.03998</v>
      </c>
      <c r="G26" s="3">
        <v>561182222935.19995</v>
      </c>
      <c r="H26" s="3">
        <v>565992739279.19995</v>
      </c>
      <c r="I26" s="3">
        <v>572121161775.12</v>
      </c>
      <c r="J26" s="3">
        <v>557453774470.31995</v>
      </c>
      <c r="K26" s="3">
        <v>554795656760.40002</v>
      </c>
      <c r="L26" s="3">
        <v>559512470918.16003</v>
      </c>
      <c r="M26" s="3">
        <v>559036691249.28003</v>
      </c>
      <c r="N26" s="3">
        <v>574203149839.68005</v>
      </c>
      <c r="O26" s="3">
        <v>590324917803.35999</v>
      </c>
      <c r="P26" s="3">
        <v>600347520853.43994</v>
      </c>
      <c r="Q26" s="3">
        <v>620761253171.52002</v>
      </c>
      <c r="R26" s="3">
        <v>620228553320.64001</v>
      </c>
      <c r="S26" s="3">
        <v>625094747951.76001</v>
      </c>
      <c r="T26" s="3">
        <v>627748750362.95996</v>
      </c>
      <c r="U26" s="3">
        <v>645656253585.12</v>
      </c>
      <c r="V26" s="3">
        <v>651615790552.80005</v>
      </c>
      <c r="W26" s="3">
        <v>641083767093.12</v>
      </c>
      <c r="X26" s="3">
        <v>633644962867.19995</v>
      </c>
      <c r="Y26" s="3">
        <v>631637403267.35999</v>
      </c>
      <c r="Z26" s="3">
        <v>640290257142</v>
      </c>
      <c r="AA26" s="3">
        <v>652908590947.43994</v>
      </c>
      <c r="AB26" s="3">
        <v>665645988380.64001</v>
      </c>
      <c r="AC26" s="3">
        <v>659839107079.68005</v>
      </c>
      <c r="AD26" s="3">
        <v>670383561663.59998</v>
      </c>
      <c r="AE26" s="3">
        <v>679550255632.56006</v>
      </c>
      <c r="AF26" s="3">
        <v>674575029936.23999</v>
      </c>
      <c r="AG26" s="3">
        <v>687396717940.56006</v>
      </c>
      <c r="AH26" s="3">
        <v>698459018338.56006</v>
      </c>
      <c r="AI26" s="3">
        <v>717998298380.40002</v>
      </c>
      <c r="AJ26" s="3">
        <v>721960880556.47998</v>
      </c>
      <c r="AK26" s="3">
        <v>736476099212.16003</v>
      </c>
      <c r="AL26" s="3">
        <v>759078074659.68005</v>
      </c>
      <c r="AM26" s="3">
        <v>760976371860.95996</v>
      </c>
      <c r="AN26" s="3">
        <v>765566378811.12</v>
      </c>
      <c r="AO26" s="3">
        <v>768625908602.40002</v>
      </c>
      <c r="AP26" s="3">
        <v>766479037618.07996</v>
      </c>
      <c r="AQ26" s="3">
        <v>774162215100.23999</v>
      </c>
      <c r="AR26" s="3">
        <v>788167769837.52002</v>
      </c>
      <c r="AS26" s="3">
        <v>794631455249.28003</v>
      </c>
      <c r="AT26" s="3">
        <v>793537078000.31995</v>
      </c>
      <c r="AU26" s="3">
        <v>799477365597.35999</v>
      </c>
      <c r="AV26" s="3">
        <v>806627149228.56006</v>
      </c>
    </row>
    <row r="27" spans="1:48" x14ac:dyDescent="0.3">
      <c r="A27" s="1" t="s">
        <v>26</v>
      </c>
      <c r="B27" s="3">
        <v>98234924146.240005</v>
      </c>
      <c r="C27" s="3">
        <v>105454202594.88</v>
      </c>
      <c r="D27" s="3">
        <v>110183736447.36</v>
      </c>
      <c r="E27" s="3">
        <v>114623748712.96001</v>
      </c>
      <c r="F27" s="3">
        <v>117959137280.96001</v>
      </c>
      <c r="G27" s="3">
        <v>126295921126.39999</v>
      </c>
      <c r="H27" s="3">
        <v>134415148184.96001</v>
      </c>
      <c r="I27" s="3">
        <v>144166882338.56</v>
      </c>
      <c r="J27" s="3">
        <v>156018067192</v>
      </c>
      <c r="K27" s="3">
        <v>164776571961.92001</v>
      </c>
      <c r="L27" s="3">
        <v>174961541408</v>
      </c>
      <c r="M27" s="3">
        <v>181239757756.48001</v>
      </c>
      <c r="N27" s="3">
        <v>185243900817.92001</v>
      </c>
      <c r="O27" s="3">
        <v>189042418856.32001</v>
      </c>
      <c r="P27" s="3">
        <v>198074382669.76001</v>
      </c>
      <c r="Q27" s="3">
        <v>210801040904.64001</v>
      </c>
      <c r="R27" s="3">
        <v>226463719049.92001</v>
      </c>
      <c r="S27" s="3">
        <v>236858739354.23999</v>
      </c>
      <c r="T27" s="3">
        <v>241513976747.20001</v>
      </c>
      <c r="U27" s="3">
        <v>254872082923.20001</v>
      </c>
      <c r="V27" s="3">
        <v>274979127204.47998</v>
      </c>
      <c r="W27" s="3">
        <v>286967052374.40002</v>
      </c>
      <c r="X27" s="3">
        <v>305346667989.44</v>
      </c>
      <c r="Y27" s="3">
        <v>322437307678.71997</v>
      </c>
      <c r="Z27" s="3">
        <v>342172092442.56</v>
      </c>
      <c r="AA27" s="3">
        <v>353683488296.32001</v>
      </c>
      <c r="AB27" s="3">
        <v>376133800019.84003</v>
      </c>
      <c r="AC27" s="3">
        <v>392041878133.12</v>
      </c>
      <c r="AD27" s="3">
        <v>409236902764.79999</v>
      </c>
      <c r="AE27" s="3">
        <v>422263539072</v>
      </c>
      <c r="AF27" s="3">
        <v>439001536848.32001</v>
      </c>
      <c r="AG27" s="3">
        <v>461781209872</v>
      </c>
      <c r="AH27" s="3">
        <v>473820021352</v>
      </c>
      <c r="AI27" s="3">
        <v>491061671977.59998</v>
      </c>
      <c r="AJ27" s="3">
        <v>508126123676.15997</v>
      </c>
      <c r="AK27" s="3">
        <v>523303564764.47998</v>
      </c>
      <c r="AL27" s="3">
        <v>554346509590.40002</v>
      </c>
      <c r="AM27" s="3">
        <v>581762644390.71997</v>
      </c>
      <c r="AN27" s="3">
        <v>597527627695.68005</v>
      </c>
      <c r="AO27" s="3">
        <v>627579113472</v>
      </c>
      <c r="AP27" s="3">
        <v>654017117103.68005</v>
      </c>
      <c r="AQ27" s="3">
        <v>677094429343.68005</v>
      </c>
      <c r="AR27" s="3">
        <v>702450406224.95996</v>
      </c>
      <c r="AS27" s="3">
        <v>724506386826.88</v>
      </c>
      <c r="AT27" s="3">
        <v>747467770970.56006</v>
      </c>
      <c r="AU27" s="3">
        <v>769483753536.64001</v>
      </c>
      <c r="AV27" s="3">
        <v>784820611049.92004</v>
      </c>
    </row>
    <row r="28" spans="1:48" x14ac:dyDescent="0.3">
      <c r="A28" s="1" t="s">
        <v>27</v>
      </c>
      <c r="B28" s="3">
        <v>2947340768.4000001</v>
      </c>
      <c r="C28" s="3">
        <v>2996566574.4000001</v>
      </c>
      <c r="D28" s="3">
        <v>3157150586.4000001</v>
      </c>
      <c r="E28" s="3">
        <v>3270175070.4000001</v>
      </c>
      <c r="F28" s="3">
        <v>3223547528.4000001</v>
      </c>
      <c r="G28" s="3">
        <v>3332527758</v>
      </c>
      <c r="H28" s="3">
        <v>3512875521.5999999</v>
      </c>
      <c r="I28" s="3">
        <v>3735015796.8000002</v>
      </c>
      <c r="J28" s="3">
        <v>4034019499.1999998</v>
      </c>
      <c r="K28" s="3">
        <v>4027947469.1999998</v>
      </c>
      <c r="L28" s="3">
        <v>4236497694</v>
      </c>
      <c r="M28" s="3">
        <v>4444409649.6000004</v>
      </c>
      <c r="N28" s="3">
        <v>4651242760.8000002</v>
      </c>
      <c r="O28" s="3">
        <v>4758409854</v>
      </c>
      <c r="P28" s="3">
        <v>4955341320</v>
      </c>
      <c r="Q28" s="3">
        <v>5426734190.3999996</v>
      </c>
      <c r="R28" s="3">
        <v>5960897730</v>
      </c>
      <c r="S28" s="3">
        <v>6310155247.1999998</v>
      </c>
      <c r="T28" s="3">
        <v>6552279561.6000004</v>
      </c>
      <c r="U28" s="3">
        <v>6999672380.3999996</v>
      </c>
      <c r="V28" s="3">
        <v>7817481622.8000002</v>
      </c>
      <c r="W28" s="3">
        <v>9040106044.7999992</v>
      </c>
      <c r="X28" s="3">
        <v>10304144535.6</v>
      </c>
      <c r="Y28" s="3">
        <v>11122117581.6</v>
      </c>
      <c r="Z28" s="3">
        <v>12281813179.200001</v>
      </c>
      <c r="AA28" s="3">
        <v>12628020560.4</v>
      </c>
      <c r="AB28" s="3">
        <v>13810874598</v>
      </c>
      <c r="AC28" s="3">
        <v>14781953174.4</v>
      </c>
      <c r="AD28" s="3">
        <v>16453924761.6</v>
      </c>
      <c r="AE28" s="3">
        <v>16409878538.4</v>
      </c>
      <c r="AF28" s="3">
        <v>17030276200.799999</v>
      </c>
      <c r="AG28" s="3">
        <v>16770766111.200001</v>
      </c>
      <c r="AH28" s="3">
        <v>17285007744</v>
      </c>
      <c r="AI28" s="3">
        <v>17539569835.200001</v>
      </c>
      <c r="AJ28" s="3">
        <v>19000387285.200001</v>
      </c>
      <c r="AK28" s="3">
        <v>19318273588.799999</v>
      </c>
      <c r="AL28" s="3">
        <v>20610610563.599998</v>
      </c>
      <c r="AM28" s="3">
        <v>21650153396.400002</v>
      </c>
      <c r="AN28" s="3">
        <v>22271878432.799999</v>
      </c>
      <c r="AO28" s="3">
        <v>23056542864</v>
      </c>
      <c r="AP28" s="3">
        <v>23877210196.799999</v>
      </c>
      <c r="AQ28" s="3">
        <v>24635807262</v>
      </c>
      <c r="AR28" s="3">
        <v>24999682838.400002</v>
      </c>
      <c r="AS28" s="3">
        <v>24731203089.599998</v>
      </c>
      <c r="AT28" s="3">
        <v>24601521474</v>
      </c>
      <c r="AU28" s="3">
        <v>25359265630.799999</v>
      </c>
      <c r="AV28" s="3">
        <v>25193140538.400002</v>
      </c>
    </row>
    <row r="29" spans="1:48" x14ac:dyDescent="0.3">
      <c r="A29" s="1" t="s">
        <v>28</v>
      </c>
      <c r="B29" s="3">
        <v>5036188752</v>
      </c>
      <c r="C29" s="3">
        <v>5194223452.8000002</v>
      </c>
      <c r="D29" s="3">
        <v>5071715932.8000002</v>
      </c>
      <c r="E29" s="3">
        <v>5182459718.3999996</v>
      </c>
      <c r="F29" s="3">
        <v>5226421843.1999998</v>
      </c>
      <c r="G29" s="3">
        <v>5250948451.1999998</v>
      </c>
      <c r="H29" s="3">
        <v>5428162608</v>
      </c>
      <c r="I29" s="3">
        <v>5464965072</v>
      </c>
      <c r="J29" s="3">
        <v>5590229011.1999998</v>
      </c>
      <c r="K29" s="3">
        <v>5690308617.6000004</v>
      </c>
      <c r="L29" s="3">
        <v>5817264566.3999996</v>
      </c>
      <c r="M29" s="3">
        <v>5967321216</v>
      </c>
      <c r="N29" s="3">
        <v>6057806073.6000004</v>
      </c>
      <c r="O29" s="3">
        <v>6081368688</v>
      </c>
      <c r="P29" s="3">
        <v>6187623878.3999996</v>
      </c>
      <c r="Q29" s="3">
        <v>6281824128</v>
      </c>
      <c r="R29" s="3">
        <v>6374196806.3999996</v>
      </c>
      <c r="S29" s="3">
        <v>6471289036.8000002</v>
      </c>
      <c r="T29" s="3">
        <v>6594193200</v>
      </c>
      <c r="U29" s="3">
        <v>6455674348.8000002</v>
      </c>
      <c r="V29" s="3">
        <v>6734564726.3999996</v>
      </c>
      <c r="W29" s="3">
        <v>6715425436.8000002</v>
      </c>
      <c r="X29" s="3">
        <v>7037354112</v>
      </c>
      <c r="Y29" s="3">
        <v>7180637702.3999996</v>
      </c>
      <c r="Z29" s="3">
        <v>7601596636.8000002</v>
      </c>
      <c r="AA29" s="3">
        <v>7605618297.6000004</v>
      </c>
      <c r="AB29" s="3">
        <v>7699853692.8000002</v>
      </c>
      <c r="AC29" s="3">
        <v>7913207568</v>
      </c>
      <c r="AD29" s="3">
        <v>8093193206.3999996</v>
      </c>
      <c r="AE29" s="3">
        <v>7995473376</v>
      </c>
      <c r="AF29" s="3">
        <v>8021425891.1999998</v>
      </c>
      <c r="AG29" s="3">
        <v>8174801289.6000004</v>
      </c>
      <c r="AH29" s="3">
        <v>8302173964.8000002</v>
      </c>
      <c r="AI29" s="3">
        <v>8453616355.1999998</v>
      </c>
      <c r="AJ29" s="3">
        <v>8624494262.3999996</v>
      </c>
      <c r="AK29" s="3">
        <v>8881011955.2000008</v>
      </c>
      <c r="AL29" s="3">
        <v>9058838649.6000004</v>
      </c>
      <c r="AM29" s="3">
        <v>9343628467.2000008</v>
      </c>
      <c r="AN29" s="3">
        <v>9492158793.6000004</v>
      </c>
      <c r="AO29" s="3">
        <v>9517227648</v>
      </c>
      <c r="AP29" s="3">
        <v>9836901984</v>
      </c>
      <c r="AQ29" s="3">
        <v>9920638886.3999996</v>
      </c>
      <c r="AR29" s="3">
        <v>9975671875.2000008</v>
      </c>
      <c r="AS29" s="3">
        <v>10075379942.4</v>
      </c>
      <c r="AT29" s="3">
        <v>10185827500.799999</v>
      </c>
      <c r="AU29" s="3">
        <v>10313511465.6</v>
      </c>
      <c r="AV29" s="3">
        <v>10427679436.799999</v>
      </c>
    </row>
    <row r="30" spans="1:48" x14ac:dyDescent="0.3">
      <c r="A30" s="1" t="s">
        <v>29</v>
      </c>
      <c r="B30" s="3">
        <v>6053860645.2799997</v>
      </c>
      <c r="C30" s="3">
        <v>6192141385.04</v>
      </c>
      <c r="D30" s="3">
        <v>6310975896.96</v>
      </c>
      <c r="E30" s="3">
        <v>6468930892.5600004</v>
      </c>
      <c r="F30" s="3">
        <v>6769535644.3999996</v>
      </c>
      <c r="G30" s="3">
        <v>6859428842.5600004</v>
      </c>
      <c r="H30" s="3">
        <v>7058697951.1999998</v>
      </c>
      <c r="I30" s="3">
        <v>7424915479.7600002</v>
      </c>
      <c r="J30" s="3">
        <v>7560961545.1199999</v>
      </c>
      <c r="K30" s="3">
        <v>7726268163.4399996</v>
      </c>
      <c r="L30" s="3">
        <v>8002031544.96</v>
      </c>
      <c r="M30" s="3">
        <v>8319692791.1999998</v>
      </c>
      <c r="N30" s="3">
        <v>8720602499.6800003</v>
      </c>
      <c r="O30" s="3">
        <v>8984567712.4799995</v>
      </c>
      <c r="P30" s="3">
        <v>9250033349.5200005</v>
      </c>
      <c r="Q30" s="3">
        <v>9634392785.7600002</v>
      </c>
      <c r="R30" s="3">
        <v>10482064072.959999</v>
      </c>
      <c r="S30" s="3">
        <v>10954611057.92</v>
      </c>
      <c r="T30" s="3">
        <v>11609297688.16</v>
      </c>
      <c r="U30" s="3">
        <v>12161421884.559999</v>
      </c>
      <c r="V30" s="3">
        <v>12511276123.84</v>
      </c>
      <c r="W30" s="3">
        <v>13017402512.08</v>
      </c>
      <c r="X30" s="3">
        <v>13483655924.24</v>
      </c>
      <c r="Y30" s="3">
        <v>13974089425.52</v>
      </c>
      <c r="Z30" s="3">
        <v>15127131249.76</v>
      </c>
      <c r="AA30" s="3">
        <v>14469147334.639999</v>
      </c>
      <c r="AB30" s="3">
        <v>15387685163.68</v>
      </c>
      <c r="AC30" s="3">
        <v>16422321168.639999</v>
      </c>
      <c r="AD30" s="3">
        <v>16953603605.84</v>
      </c>
      <c r="AE30" s="3">
        <v>17220414608.080002</v>
      </c>
      <c r="AF30" s="3">
        <v>17360195772.080002</v>
      </c>
      <c r="AG30" s="3">
        <v>17571180959.360001</v>
      </c>
      <c r="AH30" s="3">
        <v>18772008331.279999</v>
      </c>
      <c r="AI30" s="3">
        <v>20091250643.599998</v>
      </c>
      <c r="AJ30" s="3">
        <v>21131108489.759998</v>
      </c>
      <c r="AK30" s="3">
        <v>20858770088.799999</v>
      </c>
      <c r="AL30" s="3">
        <v>21545412562.959999</v>
      </c>
      <c r="AM30" s="3">
        <v>22080065254</v>
      </c>
      <c r="AN30" s="3">
        <v>22622329519.68</v>
      </c>
      <c r="AO30" s="3">
        <v>23321737001.279999</v>
      </c>
      <c r="AP30" s="3">
        <v>23180291232.880001</v>
      </c>
      <c r="AQ30" s="3">
        <v>23799519509.119999</v>
      </c>
      <c r="AR30" s="3">
        <v>24290445550.880001</v>
      </c>
      <c r="AS30" s="3">
        <v>24806185599.599998</v>
      </c>
      <c r="AT30" s="3">
        <v>25547107858.880001</v>
      </c>
      <c r="AU30" s="3">
        <v>26058570102.32</v>
      </c>
      <c r="AV30" s="3">
        <v>26694490028.16</v>
      </c>
    </row>
    <row r="31" spans="1:48" x14ac:dyDescent="0.3">
      <c r="A31" s="1" t="s">
        <v>30</v>
      </c>
      <c r="B31" s="3">
        <v>1670978221.9200001</v>
      </c>
      <c r="C31" s="3">
        <v>1578071999.8399999</v>
      </c>
      <c r="D31" s="3">
        <v>1613531567.2</v>
      </c>
      <c r="E31" s="3">
        <v>1608061740.3199999</v>
      </c>
      <c r="F31" s="3">
        <v>1680786187.3599999</v>
      </c>
      <c r="G31" s="3">
        <v>1674380023.1199999</v>
      </c>
      <c r="H31" s="3">
        <v>1716393952</v>
      </c>
      <c r="I31" s="3">
        <v>1828229008.48</v>
      </c>
      <c r="J31" s="3">
        <v>1871590185.3599999</v>
      </c>
      <c r="K31" s="3">
        <v>1902900228.8800001</v>
      </c>
      <c r="L31" s="3">
        <v>1959962917.9200001</v>
      </c>
      <c r="M31" s="3">
        <v>2056789631.6800001</v>
      </c>
      <c r="N31" s="3">
        <v>2164899547.4400001</v>
      </c>
      <c r="O31" s="3">
        <v>2207243552.0799999</v>
      </c>
      <c r="P31" s="3">
        <v>2190072876.3200002</v>
      </c>
      <c r="Q31" s="3">
        <v>2480768577.2800002</v>
      </c>
      <c r="R31" s="3">
        <v>2752420927.7600002</v>
      </c>
      <c r="S31" s="3">
        <v>3540534062.8000002</v>
      </c>
      <c r="T31" s="3">
        <v>3688603354.2399998</v>
      </c>
      <c r="U31" s="3">
        <v>4092400524.8000002</v>
      </c>
      <c r="V31" s="3">
        <v>5104203981.5200005</v>
      </c>
      <c r="W31" s="3">
        <v>5808019809.1999998</v>
      </c>
      <c r="X31" s="3">
        <v>6532967221.7600002</v>
      </c>
      <c r="Y31" s="3">
        <v>7085002089.7600002</v>
      </c>
      <c r="Z31" s="3">
        <v>9867345395.6000004</v>
      </c>
      <c r="AA31" s="3">
        <v>10106569486.719999</v>
      </c>
      <c r="AB31" s="3">
        <v>11035119753.280001</v>
      </c>
      <c r="AC31" s="3">
        <v>12048587061.280001</v>
      </c>
      <c r="AD31" s="3">
        <v>12460494664.799999</v>
      </c>
      <c r="AE31" s="3">
        <v>12686529198</v>
      </c>
      <c r="AF31" s="3">
        <v>12643464415.68</v>
      </c>
      <c r="AG31" s="3">
        <v>12324503451.68</v>
      </c>
      <c r="AH31" s="3">
        <v>12789330956.639999</v>
      </c>
      <c r="AI31" s="3">
        <v>13027894896.24</v>
      </c>
      <c r="AJ31" s="3">
        <v>13907513115.440001</v>
      </c>
      <c r="AK31" s="3">
        <v>13840952328</v>
      </c>
      <c r="AL31" s="3">
        <v>15130160884.16</v>
      </c>
      <c r="AM31" s="3">
        <v>15331931480.879999</v>
      </c>
      <c r="AN31" s="3">
        <v>15914993470.32</v>
      </c>
      <c r="AO31" s="3">
        <v>16432195241.280001</v>
      </c>
      <c r="AP31" s="3">
        <v>16981939787.68</v>
      </c>
      <c r="AQ31" s="3">
        <v>17965949518.16</v>
      </c>
      <c r="AR31" s="3">
        <v>18210872468.32</v>
      </c>
      <c r="AS31" s="3">
        <v>17470357605.119999</v>
      </c>
      <c r="AT31" s="3">
        <v>17160605081.200001</v>
      </c>
      <c r="AU31" s="3">
        <v>17729244780.799999</v>
      </c>
      <c r="AV31" s="3">
        <v>16990158000.48</v>
      </c>
    </row>
    <row r="32" spans="1:48" x14ac:dyDescent="0.3">
      <c r="A32" s="1" t="s">
        <v>31</v>
      </c>
      <c r="B32" s="3">
        <v>2847088823.04</v>
      </c>
      <c r="C32" s="3">
        <v>2814262539.7600002</v>
      </c>
      <c r="D32" s="3">
        <v>2799176583.8400002</v>
      </c>
      <c r="E32" s="3">
        <v>2602213319.4400001</v>
      </c>
      <c r="F32" s="3">
        <v>2771647914</v>
      </c>
      <c r="G32" s="3">
        <v>2998666231.1199999</v>
      </c>
      <c r="H32" s="3">
        <v>3042605260.2399998</v>
      </c>
      <c r="I32" s="3">
        <v>3102142199.52</v>
      </c>
      <c r="J32" s="3">
        <v>3117706721.3600001</v>
      </c>
      <c r="K32" s="3">
        <v>2869637068.48</v>
      </c>
      <c r="L32" s="3">
        <v>2784391122.8000002</v>
      </c>
      <c r="M32" s="3">
        <v>2547667934</v>
      </c>
      <c r="N32" s="3">
        <v>2526883704.8000002</v>
      </c>
      <c r="O32" s="3">
        <v>2639591543.6799998</v>
      </c>
      <c r="P32" s="3">
        <v>2693903210.8800001</v>
      </c>
      <c r="Q32" s="3">
        <v>2635089685.1999998</v>
      </c>
      <c r="R32" s="3">
        <v>2759182941.1999998</v>
      </c>
      <c r="S32" s="3">
        <v>2758737763.5999999</v>
      </c>
      <c r="T32" s="3">
        <v>2793695334.6399999</v>
      </c>
      <c r="U32" s="3">
        <v>2897594221.7600002</v>
      </c>
      <c r="V32" s="3">
        <v>2958906306.7199998</v>
      </c>
      <c r="W32" s="3">
        <v>3778333585.5999999</v>
      </c>
      <c r="X32" s="3">
        <v>3561637824.0799999</v>
      </c>
      <c r="Y32" s="3">
        <v>3746208457.04</v>
      </c>
      <c r="Z32" s="3">
        <v>3813035179.52</v>
      </c>
      <c r="AA32" s="3">
        <v>4121148161.1999998</v>
      </c>
      <c r="AB32" s="3">
        <v>4148543277.7600002</v>
      </c>
      <c r="AC32" s="3">
        <v>4092940595.52</v>
      </c>
      <c r="AD32" s="3">
        <v>4188998792.1599998</v>
      </c>
      <c r="AE32" s="3">
        <v>4229971825.52</v>
      </c>
      <c r="AF32" s="3">
        <v>4429339048.96</v>
      </c>
      <c r="AG32" s="3">
        <v>4258435368.3200002</v>
      </c>
      <c r="AH32" s="3">
        <v>4258791510.4000001</v>
      </c>
      <c r="AI32" s="3">
        <v>4215336611.9200001</v>
      </c>
      <c r="AJ32" s="3">
        <v>4186728386.4000001</v>
      </c>
      <c r="AK32" s="3">
        <v>4148176006.2399998</v>
      </c>
      <c r="AL32" s="3">
        <v>3996303668</v>
      </c>
      <c r="AM32" s="3">
        <v>4025674260.1599998</v>
      </c>
      <c r="AN32" s="3">
        <v>4035518249.8400002</v>
      </c>
      <c r="AO32" s="3">
        <v>4001912905.7600002</v>
      </c>
      <c r="AP32" s="3">
        <v>4084209549.8400002</v>
      </c>
      <c r="AQ32" s="3">
        <v>4147797605.2800002</v>
      </c>
      <c r="AR32" s="3">
        <v>3990638783.04</v>
      </c>
      <c r="AS32" s="3">
        <v>4029758764.6399999</v>
      </c>
      <c r="AT32" s="3">
        <v>4179627803.6799998</v>
      </c>
      <c r="AU32" s="3">
        <v>4125805831.8400002</v>
      </c>
      <c r="AV32" s="3">
        <v>4077376073.6799998</v>
      </c>
    </row>
    <row r="33" spans="1:48" x14ac:dyDescent="0.3">
      <c r="A33" s="1" t="s">
        <v>32</v>
      </c>
      <c r="B33" s="3">
        <v>68913492.480000004</v>
      </c>
      <c r="C33" s="3">
        <v>80838687.439999998</v>
      </c>
      <c r="D33" s="3">
        <v>75902780.799999997</v>
      </c>
      <c r="E33" s="3">
        <v>74856613.439999998</v>
      </c>
      <c r="F33" s="3">
        <v>74928954.799999997</v>
      </c>
      <c r="G33" s="3">
        <v>78290045.680000007</v>
      </c>
      <c r="H33" s="3">
        <v>76737488.799999997</v>
      </c>
      <c r="I33" s="3">
        <v>82769645.280000001</v>
      </c>
      <c r="J33" s="3">
        <v>84544790.959999993</v>
      </c>
      <c r="K33" s="3">
        <v>92274187.040000007</v>
      </c>
      <c r="L33" s="3">
        <v>96369820.959999993</v>
      </c>
      <c r="M33" s="3">
        <v>97850036.480000004</v>
      </c>
      <c r="N33" s="3">
        <v>101995752.88</v>
      </c>
      <c r="O33" s="3">
        <v>105050784.16</v>
      </c>
      <c r="P33" s="3">
        <v>112307179.04000001</v>
      </c>
      <c r="Q33" s="3">
        <v>119157349.36</v>
      </c>
      <c r="R33" s="3">
        <v>133202702.64</v>
      </c>
      <c r="S33" s="3">
        <v>138478057.19999999</v>
      </c>
      <c r="T33" s="3">
        <v>144493519.52000001</v>
      </c>
      <c r="U33" s="3">
        <v>149702097.44</v>
      </c>
      <c r="V33" s="3">
        <v>152556798.80000001</v>
      </c>
      <c r="W33" s="3">
        <v>160536607.28</v>
      </c>
      <c r="X33" s="3">
        <v>165828656</v>
      </c>
      <c r="Y33" s="3">
        <v>257757830.40000001</v>
      </c>
      <c r="Z33" s="3">
        <v>288864615.19999999</v>
      </c>
      <c r="AA33" s="3">
        <v>346231313.68000001</v>
      </c>
      <c r="AB33" s="3">
        <v>330010154.88</v>
      </c>
      <c r="AC33" s="3">
        <v>413013518.39999998</v>
      </c>
      <c r="AD33" s="3">
        <v>333048492</v>
      </c>
      <c r="AE33" s="3">
        <v>367004413.44</v>
      </c>
      <c r="AF33" s="3">
        <v>377660852.24000001</v>
      </c>
      <c r="AG33" s="3">
        <v>368863029.92000002</v>
      </c>
      <c r="AH33" s="3">
        <v>368289863.75999999</v>
      </c>
      <c r="AI33" s="3">
        <v>356598387.04000002</v>
      </c>
      <c r="AJ33" s="3">
        <v>338986048.24000001</v>
      </c>
      <c r="AK33" s="3">
        <v>344784486.48000002</v>
      </c>
      <c r="AL33" s="3">
        <v>326626805.12</v>
      </c>
      <c r="AM33" s="3">
        <v>306031776.39999998</v>
      </c>
      <c r="AN33" s="3">
        <v>319359280.80000001</v>
      </c>
      <c r="AO33" s="3">
        <v>304946656</v>
      </c>
      <c r="AP33" s="3">
        <v>294930160</v>
      </c>
      <c r="AQ33" s="3">
        <v>293260744</v>
      </c>
      <c r="AR33" s="3">
        <v>270278450.39999998</v>
      </c>
      <c r="AS33" s="3">
        <v>293283002.88</v>
      </c>
      <c r="AT33" s="3">
        <v>298725299.04000002</v>
      </c>
      <c r="AU33" s="3">
        <v>284212509.27999997</v>
      </c>
      <c r="AV33" s="3">
        <v>256722792.47999999</v>
      </c>
    </row>
    <row r="34" spans="1:48" x14ac:dyDescent="0.3">
      <c r="A34" s="1" t="s">
        <v>33</v>
      </c>
      <c r="B34" s="3">
        <v>6391466554.6311102</v>
      </c>
      <c r="C34" s="3">
        <v>6574917939.6977797</v>
      </c>
      <c r="D34" s="3">
        <v>6568073401.50667</v>
      </c>
      <c r="E34" s="3">
        <v>6509530080.87111</v>
      </c>
      <c r="F34" s="3">
        <v>6452261785.4222202</v>
      </c>
      <c r="G34" s="3">
        <v>6270085425.5422201</v>
      </c>
      <c r="H34" s="3">
        <v>6123850820.4266701</v>
      </c>
      <c r="I34" s="3">
        <v>6046061597.2222204</v>
      </c>
      <c r="J34" s="3">
        <v>6447028473.0888901</v>
      </c>
      <c r="K34" s="3">
        <v>6066265354.53333</v>
      </c>
      <c r="L34" s="3">
        <v>6091074426.6977797</v>
      </c>
      <c r="M34" s="3">
        <v>5758140611.1644497</v>
      </c>
      <c r="N34" s="3">
        <v>6089862835.6000004</v>
      </c>
      <c r="O34" s="3">
        <v>6204412113.3155603</v>
      </c>
      <c r="P34" s="3">
        <v>6466851625.8666697</v>
      </c>
      <c r="Q34" s="3">
        <v>5660591669.2711096</v>
      </c>
      <c r="R34" s="3">
        <v>5873584309.53333</v>
      </c>
      <c r="S34" s="3">
        <v>5953695220.3911104</v>
      </c>
      <c r="T34" s="3">
        <v>6037256945.6844397</v>
      </c>
      <c r="U34" s="3">
        <v>5448201652.8533297</v>
      </c>
      <c r="V34" s="3">
        <v>4721862304.8488903</v>
      </c>
      <c r="W34" s="3">
        <v>4229740643.2488899</v>
      </c>
      <c r="X34" s="3">
        <v>4047272486.5599999</v>
      </c>
      <c r="Y34" s="3">
        <v>3959752474.1199999</v>
      </c>
      <c r="Z34" s="3">
        <v>4707297838.04</v>
      </c>
      <c r="AA34" s="3">
        <v>4269215676.7644501</v>
      </c>
      <c r="AB34" s="3">
        <v>4343680953.7111101</v>
      </c>
      <c r="AC34" s="3">
        <v>4411523711.7777796</v>
      </c>
      <c r="AD34" s="3">
        <v>4441356763.7822199</v>
      </c>
      <c r="AE34" s="3">
        <v>3888065610.2666702</v>
      </c>
      <c r="AF34" s="3">
        <v>4658301347.7822199</v>
      </c>
      <c r="AG34" s="3">
        <v>5295198630.45333</v>
      </c>
      <c r="AH34" s="3">
        <v>5530355141.3733301</v>
      </c>
      <c r="AI34" s="3">
        <v>5961675228.7733297</v>
      </c>
      <c r="AJ34" s="3">
        <v>6196184711.9866695</v>
      </c>
      <c r="AK34" s="3">
        <v>6786800483.4044504</v>
      </c>
      <c r="AL34" s="3">
        <v>6980439383.1466703</v>
      </c>
      <c r="AM34" s="3">
        <v>8293537709.9644499</v>
      </c>
      <c r="AN34" s="3">
        <v>8673114611.0577793</v>
      </c>
      <c r="AO34" s="3">
        <v>9147322485.9555607</v>
      </c>
      <c r="AP34" s="3">
        <v>9464397779.2666702</v>
      </c>
      <c r="AQ34" s="3">
        <v>9269896175.9155598</v>
      </c>
      <c r="AR34" s="3">
        <v>9582131448.2444401</v>
      </c>
      <c r="AS34" s="3">
        <v>9632510801.6399994</v>
      </c>
      <c r="AT34" s="3">
        <v>10074760582.555599</v>
      </c>
      <c r="AU34" s="3">
        <v>10584307588.373301</v>
      </c>
      <c r="AV34" s="3">
        <v>10673952642.7911</v>
      </c>
    </row>
    <row r="35" spans="1:48" x14ac:dyDescent="0.3">
      <c r="A35" s="1" t="s">
        <v>34</v>
      </c>
      <c r="B35" s="3">
        <v>79443616.319999993</v>
      </c>
      <c r="C35" s="3">
        <v>75525886.079999998</v>
      </c>
      <c r="D35" s="3">
        <v>75896421.120000005</v>
      </c>
      <c r="E35" s="3">
        <v>76194656.640000001</v>
      </c>
      <c r="F35" s="3">
        <v>74012114.879999995</v>
      </c>
      <c r="G35" s="3">
        <v>73356900.480000004</v>
      </c>
      <c r="H35" s="3">
        <v>72163958.400000006</v>
      </c>
      <c r="I35" s="3">
        <v>72850803.840000004</v>
      </c>
      <c r="J35" s="3">
        <v>72552568.319999993</v>
      </c>
      <c r="K35" s="3">
        <v>68661950.400000006</v>
      </c>
      <c r="L35" s="3">
        <v>69741924.480000004</v>
      </c>
      <c r="M35" s="3">
        <v>69104784.959999993</v>
      </c>
      <c r="N35" s="3">
        <v>77048694.719999999</v>
      </c>
      <c r="O35" s="3">
        <v>64034781.119999997</v>
      </c>
      <c r="P35" s="3">
        <v>62950288.32</v>
      </c>
      <c r="Q35" s="3">
        <v>62380929.600000001</v>
      </c>
      <c r="R35" s="3">
        <v>62959325.759999998</v>
      </c>
      <c r="S35" s="3">
        <v>62810208</v>
      </c>
      <c r="T35" s="3">
        <v>63768176.640000001</v>
      </c>
      <c r="U35" s="3">
        <v>68548982.400000006</v>
      </c>
      <c r="V35" s="3">
        <v>62981919.359999999</v>
      </c>
      <c r="W35" s="3">
        <v>64577027.520000003</v>
      </c>
      <c r="X35" s="3">
        <v>60709003.200000003</v>
      </c>
      <c r="Y35" s="3">
        <v>60559885.439999998</v>
      </c>
      <c r="Z35" s="3">
        <v>56556299.520000003</v>
      </c>
      <c r="AA35" s="3">
        <v>55616405.759999998</v>
      </c>
      <c r="AB35" s="3">
        <v>56976540.479999997</v>
      </c>
      <c r="AC35" s="3">
        <v>59818815.359999999</v>
      </c>
      <c r="AD35" s="3">
        <v>61933576.32</v>
      </c>
      <c r="AE35" s="3">
        <v>64274273.280000001</v>
      </c>
      <c r="AF35" s="3">
        <v>64527321.600000001</v>
      </c>
      <c r="AG35" s="3">
        <v>68399864.640000001</v>
      </c>
      <c r="AH35" s="3">
        <v>68783955.840000004</v>
      </c>
      <c r="AI35" s="3">
        <v>73135483.200000003</v>
      </c>
      <c r="AJ35" s="3">
        <v>84590438.400000006</v>
      </c>
      <c r="AK35" s="3">
        <v>89646886.079999998</v>
      </c>
      <c r="AL35" s="3">
        <v>100735824.95999999</v>
      </c>
      <c r="AM35" s="3">
        <v>108083263.68000001</v>
      </c>
      <c r="AN35" s="3">
        <v>110902944.95999999</v>
      </c>
      <c r="AO35" s="3">
        <v>108526098.23999999</v>
      </c>
      <c r="AP35" s="3">
        <v>125403517.44</v>
      </c>
      <c r="AQ35" s="3">
        <v>129624001.92</v>
      </c>
      <c r="AR35" s="3">
        <v>131042880</v>
      </c>
      <c r="AS35" s="3">
        <v>128408466.23999999</v>
      </c>
      <c r="AT35" s="3">
        <v>129113386.56</v>
      </c>
      <c r="AU35" s="3">
        <v>133116972.48</v>
      </c>
      <c r="AV35" s="3">
        <v>133853523.84</v>
      </c>
    </row>
    <row r="36" spans="1:48" x14ac:dyDescent="0.3">
      <c r="A36" s="1" t="s">
        <v>35</v>
      </c>
      <c r="B36" s="3">
        <v>189063244.80000001</v>
      </c>
      <c r="C36" s="3">
        <v>187608216.96000001</v>
      </c>
      <c r="D36" s="3">
        <v>188864421.12</v>
      </c>
      <c r="E36" s="3">
        <v>192569771.52000001</v>
      </c>
      <c r="F36" s="3">
        <v>192732445.44</v>
      </c>
      <c r="G36" s="3">
        <v>192868007.03999999</v>
      </c>
      <c r="H36" s="3">
        <v>192678220.80000001</v>
      </c>
      <c r="I36" s="3">
        <v>192858969.59999999</v>
      </c>
      <c r="J36" s="3">
        <v>192949344</v>
      </c>
      <c r="K36" s="3">
        <v>192813782.40000001</v>
      </c>
      <c r="L36" s="3">
        <v>192949344</v>
      </c>
      <c r="M36" s="3">
        <v>193039718.40000001</v>
      </c>
      <c r="N36" s="3">
        <v>193130092.80000001</v>
      </c>
      <c r="O36" s="3">
        <v>193220467.19999999</v>
      </c>
      <c r="P36" s="3">
        <v>193220467.19999999</v>
      </c>
      <c r="Q36" s="3">
        <v>194214585.59999999</v>
      </c>
      <c r="R36" s="3">
        <v>195027955.19999999</v>
      </c>
      <c r="S36" s="3">
        <v>196383571.19999999</v>
      </c>
      <c r="T36" s="3">
        <v>197919936</v>
      </c>
      <c r="U36" s="3">
        <v>199004428.80000001</v>
      </c>
      <c r="V36" s="3">
        <v>199908172.80000001</v>
      </c>
      <c r="W36" s="3">
        <v>200450419.19999999</v>
      </c>
      <c r="X36" s="3">
        <v>200450419.19999999</v>
      </c>
      <c r="Y36" s="3">
        <v>200450419.19999999</v>
      </c>
      <c r="Z36" s="3">
        <v>200450419.19999999</v>
      </c>
      <c r="AA36" s="3">
        <v>200450419.19999999</v>
      </c>
      <c r="AB36" s="3">
        <v>200450419.19999999</v>
      </c>
      <c r="AC36" s="3">
        <v>172795852.80000001</v>
      </c>
      <c r="AD36" s="3">
        <v>146298078.72</v>
      </c>
      <c r="AE36" s="3">
        <v>150536638.08000001</v>
      </c>
      <c r="AF36" s="3">
        <v>151060809.59999999</v>
      </c>
      <c r="AG36" s="3">
        <v>152190489.59999999</v>
      </c>
      <c r="AH36" s="3">
        <v>155624716.80000001</v>
      </c>
      <c r="AI36" s="3">
        <v>156980332.80000001</v>
      </c>
      <c r="AJ36" s="3">
        <v>160414560</v>
      </c>
      <c r="AK36" s="3">
        <v>160414560</v>
      </c>
      <c r="AL36" s="3">
        <v>161544240</v>
      </c>
      <c r="AM36" s="3">
        <v>164969429.75999999</v>
      </c>
      <c r="AN36" s="3">
        <v>166794992.63999999</v>
      </c>
      <c r="AO36" s="3">
        <v>167246864.63999999</v>
      </c>
      <c r="AP36" s="3">
        <v>167246864.63999999</v>
      </c>
      <c r="AQ36" s="3">
        <v>168096384</v>
      </c>
      <c r="AR36" s="3">
        <v>168096384</v>
      </c>
      <c r="AS36" s="3">
        <v>168683817.59999999</v>
      </c>
      <c r="AT36" s="3">
        <v>169153764.47999999</v>
      </c>
      <c r="AU36" s="3">
        <v>168503068.80000001</v>
      </c>
      <c r="AV36" s="3">
        <v>169099539.84</v>
      </c>
    </row>
    <row r="37" spans="1:48" x14ac:dyDescent="0.3">
      <c r="A37" s="1" t="s">
        <v>36</v>
      </c>
      <c r="B37" s="3">
        <v>255636136342.79999</v>
      </c>
      <c r="C37" s="3">
        <v>263458441908.39999</v>
      </c>
      <c r="D37" s="3">
        <v>262467788697.20001</v>
      </c>
      <c r="E37" s="3">
        <v>275178268366.40002</v>
      </c>
      <c r="F37" s="3">
        <v>270250028697.20001</v>
      </c>
      <c r="G37" s="3">
        <v>264287834136.39999</v>
      </c>
      <c r="H37" s="3">
        <v>278540202531.59998</v>
      </c>
      <c r="I37" s="3">
        <v>296010112114</v>
      </c>
      <c r="J37" s="3">
        <v>324820710392</v>
      </c>
      <c r="K37" s="3">
        <v>341620316187.59998</v>
      </c>
      <c r="L37" s="3">
        <v>343667635460.79999</v>
      </c>
      <c r="M37" s="3">
        <v>345003087300.40002</v>
      </c>
      <c r="N37" s="3">
        <v>359796658606</v>
      </c>
      <c r="O37" s="3">
        <v>372828447509.20001</v>
      </c>
      <c r="P37" s="3">
        <v>388902936607.59998</v>
      </c>
      <c r="Q37" s="3">
        <v>393799833305.20001</v>
      </c>
      <c r="R37" s="3">
        <v>411321650428.40002</v>
      </c>
      <c r="S37" s="3">
        <v>433843232491.59998</v>
      </c>
      <c r="T37" s="3">
        <v>440838097874.40002</v>
      </c>
      <c r="U37" s="3">
        <v>452025003022.40002</v>
      </c>
      <c r="V37" s="3">
        <v>462174470726.40002</v>
      </c>
      <c r="W37" s="3">
        <v>475519365085.59998</v>
      </c>
      <c r="X37" s="3">
        <v>491258848207.59998</v>
      </c>
      <c r="Y37" s="3">
        <v>514210152593.20001</v>
      </c>
      <c r="Z37" s="3">
        <v>544517256167.59998</v>
      </c>
      <c r="AA37" s="3">
        <v>514237559048.40002</v>
      </c>
      <c r="AB37" s="3">
        <v>539581616885.20001</v>
      </c>
      <c r="AC37" s="3">
        <v>575846615332.80005</v>
      </c>
      <c r="AD37" s="3">
        <v>588775120940.80005</v>
      </c>
      <c r="AE37" s="3">
        <v>582846273278.40002</v>
      </c>
      <c r="AF37" s="3">
        <v>588608159466.80005</v>
      </c>
      <c r="AG37" s="3">
        <v>604248814626</v>
      </c>
      <c r="AH37" s="3">
        <v>620036858925.59998</v>
      </c>
      <c r="AI37" s="3">
        <v>626842803947.19995</v>
      </c>
      <c r="AJ37" s="3">
        <v>640634742598</v>
      </c>
      <c r="AK37" s="3">
        <v>653447150155.59998</v>
      </c>
      <c r="AL37" s="3">
        <v>644393752588.80005</v>
      </c>
      <c r="AM37" s="3">
        <v>671632837747.19995</v>
      </c>
      <c r="AN37" s="3">
        <v>688392254758.40002</v>
      </c>
      <c r="AO37" s="3">
        <v>706708904478.80005</v>
      </c>
      <c r="AP37" s="3">
        <v>710932844942.80005</v>
      </c>
      <c r="AQ37" s="3">
        <v>733648626320</v>
      </c>
      <c r="AR37" s="3">
        <v>746473517887.59998</v>
      </c>
      <c r="AS37" s="3">
        <v>760379382046.80005</v>
      </c>
      <c r="AT37" s="3">
        <v>775166759986.40002</v>
      </c>
      <c r="AU37" s="3">
        <v>771137414433.59998</v>
      </c>
      <c r="AV37" s="3">
        <v>777489602981.59998</v>
      </c>
    </row>
    <row r="38" spans="1:48" x14ac:dyDescent="0.3">
      <c r="A38" s="1" t="s">
        <v>37</v>
      </c>
      <c r="B38" s="3">
        <v>2564523470.8800001</v>
      </c>
      <c r="C38" s="3">
        <v>2726805015.3600001</v>
      </c>
      <c r="D38" s="3">
        <v>2847665964</v>
      </c>
      <c r="E38" s="3">
        <v>3044528268.48</v>
      </c>
      <c r="F38" s="3">
        <v>3174322977.5999999</v>
      </c>
      <c r="G38" s="3">
        <v>3275809161.1199999</v>
      </c>
      <c r="H38" s="3">
        <v>3373221969.5999999</v>
      </c>
      <c r="I38" s="3">
        <v>3517364116.8000002</v>
      </c>
      <c r="J38" s="3">
        <v>3533104324.8000002</v>
      </c>
      <c r="K38" s="3">
        <v>3461429141.2800002</v>
      </c>
      <c r="L38" s="3">
        <v>3449065923.3600001</v>
      </c>
      <c r="M38" s="3">
        <v>3473668345.4400001</v>
      </c>
      <c r="N38" s="3">
        <v>3508368349.4400001</v>
      </c>
      <c r="O38" s="3">
        <v>3569011078.0799999</v>
      </c>
      <c r="P38" s="3">
        <v>3603677693.7600002</v>
      </c>
      <c r="Q38" s="3">
        <v>3705998585.2800002</v>
      </c>
      <c r="R38" s="3">
        <v>3898186524.96</v>
      </c>
      <c r="S38" s="3">
        <v>3977254836.48</v>
      </c>
      <c r="T38" s="3">
        <v>3718905555.8400002</v>
      </c>
      <c r="U38" s="3">
        <v>3734741159.04</v>
      </c>
      <c r="V38" s="3">
        <v>3008888621.7600002</v>
      </c>
      <c r="W38" s="3">
        <v>3146562974.4000001</v>
      </c>
      <c r="X38" s="3">
        <v>3274549944.48</v>
      </c>
      <c r="Y38" s="3">
        <v>3391986205.4400001</v>
      </c>
      <c r="Z38" s="3">
        <v>3538494153.5999999</v>
      </c>
      <c r="AA38" s="3">
        <v>3861483221.7600002</v>
      </c>
      <c r="AB38" s="3">
        <v>3706351547.52</v>
      </c>
      <c r="AC38" s="3">
        <v>3828657733.4400001</v>
      </c>
      <c r="AD38" s="3">
        <v>3758189299.1999998</v>
      </c>
      <c r="AE38" s="3">
        <v>4203451164.96</v>
      </c>
      <c r="AF38" s="3">
        <v>4587111580.3199997</v>
      </c>
      <c r="AG38" s="3">
        <v>4702129572.96</v>
      </c>
      <c r="AH38" s="3">
        <v>4701767071.1999998</v>
      </c>
      <c r="AI38" s="3">
        <v>4662569183.5200005</v>
      </c>
      <c r="AJ38" s="3">
        <v>4872948987.8400002</v>
      </c>
      <c r="AK38" s="3">
        <v>5032196964.96</v>
      </c>
      <c r="AL38" s="3">
        <v>5392041968.6400003</v>
      </c>
      <c r="AM38" s="3">
        <v>5286782904.96</v>
      </c>
      <c r="AN38" s="3">
        <v>5531433434.8800001</v>
      </c>
      <c r="AO38" s="3">
        <v>5841353360.6400003</v>
      </c>
      <c r="AP38" s="3">
        <v>6165382236.4799995</v>
      </c>
      <c r="AQ38" s="3">
        <v>6180993660.96</v>
      </c>
      <c r="AR38" s="3">
        <v>6389723128.3199997</v>
      </c>
      <c r="AS38" s="3">
        <v>6546023393.7600002</v>
      </c>
      <c r="AT38" s="3">
        <v>6651311076</v>
      </c>
      <c r="AU38" s="3">
        <v>6868645190.3999996</v>
      </c>
      <c r="AV38" s="3">
        <v>7070887784.1599998</v>
      </c>
    </row>
    <row r="39" spans="1:48" x14ac:dyDescent="0.3">
      <c r="A39" s="1" t="s">
        <v>38</v>
      </c>
      <c r="B39" s="3">
        <v>60112822738.800003</v>
      </c>
      <c r="C39" s="3">
        <v>60391374212.400002</v>
      </c>
      <c r="D39" s="3">
        <v>57627603306</v>
      </c>
      <c r="E39" s="3">
        <v>54875728557.599998</v>
      </c>
      <c r="F39" s="3">
        <v>56624709175.199997</v>
      </c>
      <c r="G39" s="3">
        <v>56715696112.800003</v>
      </c>
      <c r="H39" s="3">
        <v>56936985990</v>
      </c>
      <c r="I39" s="3">
        <v>57784728614.400002</v>
      </c>
      <c r="J39" s="3">
        <v>57467213222.400002</v>
      </c>
      <c r="K39" s="3">
        <v>60253069372.800003</v>
      </c>
      <c r="L39" s="3">
        <v>62595012118.800003</v>
      </c>
      <c r="M39" s="3">
        <v>62819790824.400002</v>
      </c>
      <c r="N39" s="3">
        <v>64882125846</v>
      </c>
      <c r="O39" s="3">
        <v>65104237251.599998</v>
      </c>
      <c r="P39" s="3">
        <v>66367918638</v>
      </c>
      <c r="Q39" s="3">
        <v>66396874846.800003</v>
      </c>
      <c r="R39" s="3">
        <v>67768603221.599998</v>
      </c>
      <c r="S39" s="3">
        <v>70963025716.800003</v>
      </c>
      <c r="T39" s="3">
        <v>72928142988</v>
      </c>
      <c r="U39" s="3">
        <v>75041647492.800003</v>
      </c>
      <c r="V39" s="3">
        <v>75991163616</v>
      </c>
      <c r="W39" s="3">
        <v>75968512904.399994</v>
      </c>
      <c r="X39" s="3">
        <v>76151479015.199997</v>
      </c>
      <c r="Y39" s="3">
        <v>77097773040</v>
      </c>
      <c r="Z39" s="3">
        <v>76941223868.399994</v>
      </c>
      <c r="AA39" s="3">
        <v>75285844142.399994</v>
      </c>
      <c r="AB39" s="3">
        <v>77017764709.199997</v>
      </c>
      <c r="AC39" s="3">
        <v>79228550979.600006</v>
      </c>
      <c r="AD39" s="3">
        <v>80499434076</v>
      </c>
      <c r="AE39" s="3">
        <v>83573710710</v>
      </c>
      <c r="AF39" s="3">
        <v>83654124470.399994</v>
      </c>
      <c r="AG39" s="3">
        <v>83236105214.399994</v>
      </c>
      <c r="AH39" s="3">
        <v>83889785760</v>
      </c>
      <c r="AI39" s="3">
        <v>84691938892.800003</v>
      </c>
      <c r="AJ39" s="3">
        <v>86553714292.800003</v>
      </c>
      <c r="AK39" s="3">
        <v>89351221209.600006</v>
      </c>
      <c r="AL39" s="3">
        <v>93212351343.600006</v>
      </c>
      <c r="AM39" s="3">
        <v>90923914635.600006</v>
      </c>
      <c r="AN39" s="3">
        <v>91015061611.199997</v>
      </c>
      <c r="AO39" s="3">
        <v>89930025309.600006</v>
      </c>
      <c r="AP39" s="3">
        <v>90984270300</v>
      </c>
      <c r="AQ39" s="3">
        <v>91706991238.800003</v>
      </c>
      <c r="AR39" s="3">
        <v>94159210836</v>
      </c>
      <c r="AS39" s="3">
        <v>96168178519.199997</v>
      </c>
      <c r="AT39" s="3">
        <v>99471522877.199997</v>
      </c>
      <c r="AU39" s="3">
        <v>100614941041.2</v>
      </c>
      <c r="AV39" s="3">
        <v>101339859835.2</v>
      </c>
    </row>
    <row r="40" spans="1:48" x14ac:dyDescent="0.3">
      <c r="A40" s="1" t="s">
        <v>39</v>
      </c>
      <c r="B40" s="3">
        <v>6261960588</v>
      </c>
      <c r="C40" s="3">
        <v>6761529769.6000004</v>
      </c>
      <c r="D40" s="3">
        <v>7238224604.8000002</v>
      </c>
      <c r="E40" s="3">
        <v>7430298865.1999998</v>
      </c>
      <c r="F40" s="3">
        <v>7002263740.8000002</v>
      </c>
      <c r="G40" s="3">
        <v>7844423654</v>
      </c>
      <c r="H40" s="3">
        <v>8026186655.6000004</v>
      </c>
      <c r="I40" s="3">
        <v>8332517169.6000004</v>
      </c>
      <c r="J40" s="3">
        <v>9039788688.3999996</v>
      </c>
      <c r="K40" s="3">
        <v>9850066940</v>
      </c>
      <c r="L40" s="3">
        <v>10335336046.4</v>
      </c>
      <c r="M40" s="3">
        <v>10465085652</v>
      </c>
      <c r="N40" s="3">
        <v>11071780296</v>
      </c>
      <c r="O40" s="3">
        <v>11169306616.4</v>
      </c>
      <c r="P40" s="3">
        <v>11741935132.4</v>
      </c>
      <c r="Q40" s="3">
        <v>12919069014.4</v>
      </c>
      <c r="R40" s="3">
        <v>14514287632</v>
      </c>
      <c r="S40" s="3">
        <v>15189306996</v>
      </c>
      <c r="T40" s="3">
        <v>16274240998.799999</v>
      </c>
      <c r="U40" s="3">
        <v>17888614596</v>
      </c>
      <c r="V40" s="3">
        <v>16704657865.200001</v>
      </c>
      <c r="W40" s="3">
        <v>17654294487.599998</v>
      </c>
      <c r="X40" s="3">
        <v>17951497396.400002</v>
      </c>
      <c r="Y40" s="3">
        <v>18647942815.200001</v>
      </c>
      <c r="Z40" s="3">
        <v>19680733508.799999</v>
      </c>
      <c r="AA40" s="3">
        <v>20652099316.799999</v>
      </c>
      <c r="AB40" s="3">
        <v>21150710990</v>
      </c>
      <c r="AC40" s="3">
        <v>21178945458.799999</v>
      </c>
      <c r="AD40" s="3">
        <v>21150797598.799999</v>
      </c>
      <c r="AE40" s="3">
        <v>24690359718.400002</v>
      </c>
      <c r="AF40" s="3">
        <v>25486275344</v>
      </c>
      <c r="AG40" s="3">
        <v>26359936802.400002</v>
      </c>
      <c r="AH40" s="3">
        <v>25025708992</v>
      </c>
      <c r="AI40" s="3">
        <v>25117499885.200001</v>
      </c>
      <c r="AJ40" s="3">
        <v>25157368802.799999</v>
      </c>
      <c r="AK40" s="3">
        <v>24955016964.799999</v>
      </c>
      <c r="AL40" s="3">
        <v>26285578336</v>
      </c>
      <c r="AM40" s="3">
        <v>27464487698.400002</v>
      </c>
      <c r="AN40" s="3">
        <v>25931829504</v>
      </c>
      <c r="AO40" s="3">
        <v>26553868340.400002</v>
      </c>
      <c r="AP40" s="3">
        <v>27010340020.799999</v>
      </c>
      <c r="AQ40" s="3">
        <v>28094942023.200001</v>
      </c>
      <c r="AR40" s="3">
        <v>27198516885.200001</v>
      </c>
      <c r="AS40" s="3">
        <v>27134055880</v>
      </c>
      <c r="AT40" s="3">
        <v>27205118400.400002</v>
      </c>
      <c r="AU40" s="3">
        <v>29206330202.799999</v>
      </c>
      <c r="AV40" s="3">
        <v>28620344685.200001</v>
      </c>
    </row>
    <row r="41" spans="1:48" x14ac:dyDescent="0.3">
      <c r="A41" s="1" t="s">
        <v>40</v>
      </c>
      <c r="B41" s="3">
        <v>84065410708.080002</v>
      </c>
      <c r="C41" s="3">
        <v>85481751233.919998</v>
      </c>
      <c r="D41" s="3">
        <v>87137935752.320007</v>
      </c>
      <c r="E41" s="3">
        <v>90948535969.360001</v>
      </c>
      <c r="F41" s="3">
        <v>94277698996.399994</v>
      </c>
      <c r="G41" s="3">
        <v>98849994739.839996</v>
      </c>
      <c r="H41" s="3">
        <v>102278947673.12</v>
      </c>
      <c r="I41" s="3">
        <v>104267724627.52</v>
      </c>
      <c r="J41" s="3">
        <v>109076029099.92</v>
      </c>
      <c r="K41" s="3">
        <v>111710002912.32001</v>
      </c>
      <c r="L41" s="3">
        <v>118636468681.52</v>
      </c>
      <c r="M41" s="3">
        <v>122827600100.32001</v>
      </c>
      <c r="N41" s="3">
        <v>133622174748.16</v>
      </c>
      <c r="O41" s="3">
        <v>141937147987.35999</v>
      </c>
      <c r="P41" s="3">
        <v>150205055034</v>
      </c>
      <c r="Q41" s="3">
        <v>156590525419.20001</v>
      </c>
      <c r="R41" s="3">
        <v>157541658616.56</v>
      </c>
      <c r="S41" s="3">
        <v>163666680106.23999</v>
      </c>
      <c r="T41" s="3">
        <v>173897779449.35999</v>
      </c>
      <c r="U41" s="3">
        <v>178882432994.72</v>
      </c>
      <c r="V41" s="3">
        <v>180995533366.95999</v>
      </c>
      <c r="W41" s="3">
        <v>187895931519.12</v>
      </c>
      <c r="X41" s="3">
        <v>196302399131.44</v>
      </c>
      <c r="Y41" s="3">
        <v>205845586114.56</v>
      </c>
      <c r="Z41" s="3">
        <v>222583256827.60001</v>
      </c>
      <c r="AA41" s="3">
        <v>235143870930.48001</v>
      </c>
      <c r="AB41" s="3">
        <v>243711999976.64001</v>
      </c>
      <c r="AC41" s="3">
        <v>253205559866.32001</v>
      </c>
      <c r="AD41" s="3">
        <v>263280087109.51999</v>
      </c>
      <c r="AE41" s="3">
        <v>270501206643.67999</v>
      </c>
      <c r="AF41" s="3">
        <v>281715452474.40002</v>
      </c>
      <c r="AG41" s="3">
        <v>288188793010.08002</v>
      </c>
      <c r="AH41" s="3">
        <v>298923935276.79999</v>
      </c>
      <c r="AI41" s="3">
        <v>308986745688.23999</v>
      </c>
      <c r="AJ41" s="3">
        <v>320274945141.52002</v>
      </c>
      <c r="AK41" s="3">
        <v>329614575001.76001</v>
      </c>
      <c r="AL41" s="3">
        <v>342856015358.56</v>
      </c>
      <c r="AM41" s="3">
        <v>350721536288.64001</v>
      </c>
      <c r="AN41" s="3">
        <v>361517527346</v>
      </c>
      <c r="AO41" s="3">
        <v>375280311926.64001</v>
      </c>
      <c r="AP41" s="3">
        <v>389867032882.96002</v>
      </c>
      <c r="AQ41" s="3">
        <v>401735907479.20001</v>
      </c>
      <c r="AR41" s="3">
        <v>415598311509.91998</v>
      </c>
      <c r="AS41" s="3">
        <v>437197489309.67999</v>
      </c>
      <c r="AT41" s="3">
        <v>443238995397.91998</v>
      </c>
      <c r="AU41" s="3">
        <v>466049860811.03998</v>
      </c>
      <c r="AV41" s="3">
        <v>488453104668.40002</v>
      </c>
    </row>
    <row r="42" spans="1:48" x14ac:dyDescent="0.3">
      <c r="A42" s="1" t="s">
        <v>41</v>
      </c>
      <c r="B42" s="3">
        <v>2859871779.8400002</v>
      </c>
      <c r="C42" s="3">
        <v>2896341176.52</v>
      </c>
      <c r="D42" s="3">
        <v>2893307420.8800001</v>
      </c>
      <c r="E42" s="3">
        <v>2938064965.9200001</v>
      </c>
      <c r="F42" s="3">
        <v>3083319847.9200001</v>
      </c>
      <c r="G42" s="3">
        <v>3213866547.3600001</v>
      </c>
      <c r="H42" s="3">
        <v>3350902756.3200002</v>
      </c>
      <c r="I42" s="3">
        <v>3469600053.96</v>
      </c>
      <c r="J42" s="3">
        <v>3535830619.1999998</v>
      </c>
      <c r="K42" s="3">
        <v>3556529118.2399998</v>
      </c>
      <c r="L42" s="3">
        <v>3606952761.5999999</v>
      </c>
      <c r="M42" s="3">
        <v>3697582029.96</v>
      </c>
      <c r="N42" s="3">
        <v>3731810204.2800002</v>
      </c>
      <c r="O42" s="3">
        <v>3893780333.6399999</v>
      </c>
      <c r="P42" s="3">
        <v>3929109820.4400001</v>
      </c>
      <c r="Q42" s="3">
        <v>3924099877.9200001</v>
      </c>
      <c r="R42" s="3">
        <v>3972084165.5999999</v>
      </c>
      <c r="S42" s="3">
        <v>4068135082.0799999</v>
      </c>
      <c r="T42" s="3">
        <v>4095557248.1999998</v>
      </c>
      <c r="U42" s="3">
        <v>4168833125.52</v>
      </c>
      <c r="V42" s="3">
        <v>4014492415.5599999</v>
      </c>
      <c r="W42" s="3">
        <v>3885229722.96</v>
      </c>
      <c r="X42" s="3">
        <v>3799234715.7600002</v>
      </c>
      <c r="Y42" s="3">
        <v>4001647200.8400002</v>
      </c>
      <c r="Z42" s="3">
        <v>4189300040.1599998</v>
      </c>
      <c r="AA42" s="3">
        <v>4218098846.8800001</v>
      </c>
      <c r="AB42" s="3">
        <v>4305874480.8000002</v>
      </c>
      <c r="AC42" s="3">
        <v>4317602944.0799999</v>
      </c>
      <c r="AD42" s="3">
        <v>4389682302</v>
      </c>
      <c r="AE42" s="3">
        <v>4690016390.8800001</v>
      </c>
      <c r="AF42" s="3">
        <v>4586145641.1599998</v>
      </c>
      <c r="AG42" s="3">
        <v>4832891099.8800001</v>
      </c>
      <c r="AH42" s="3">
        <v>4967253795.6000004</v>
      </c>
      <c r="AI42" s="3">
        <v>5533184313.3599997</v>
      </c>
      <c r="AJ42" s="3">
        <v>5388894366.3599997</v>
      </c>
      <c r="AK42" s="3">
        <v>4805906370.96</v>
      </c>
      <c r="AL42" s="3">
        <v>6253077286.5600004</v>
      </c>
      <c r="AM42" s="3">
        <v>7216699974.96</v>
      </c>
      <c r="AN42" s="3">
        <v>6910450191.2399998</v>
      </c>
      <c r="AO42" s="3">
        <v>7566346102.0799999</v>
      </c>
      <c r="AP42" s="3">
        <v>7430177048.04</v>
      </c>
      <c r="AQ42" s="3">
        <v>7815976073.1599998</v>
      </c>
      <c r="AR42" s="3">
        <v>7282210055.3999996</v>
      </c>
      <c r="AS42" s="3">
        <v>6721181407.4399996</v>
      </c>
      <c r="AT42" s="3">
        <v>7275949557.1199999</v>
      </c>
      <c r="AU42" s="3">
        <v>7189169736.1199999</v>
      </c>
      <c r="AV42" s="3">
        <v>7339200403.0799999</v>
      </c>
    </row>
    <row r="43" spans="1:48" x14ac:dyDescent="0.3">
      <c r="A43" s="1" t="s">
        <v>42</v>
      </c>
      <c r="B43" s="3">
        <v>967429128591.35999</v>
      </c>
      <c r="C43" s="3">
        <v>993677506816</v>
      </c>
      <c r="D43" s="3">
        <v>1010873047920.64</v>
      </c>
      <c r="E43" s="3">
        <v>1029763517383.6801</v>
      </c>
      <c r="F43" s="3">
        <v>1038240751247.36</v>
      </c>
      <c r="G43" s="3">
        <v>1057519991296</v>
      </c>
      <c r="H43" s="3">
        <v>1087730988390.4</v>
      </c>
      <c r="I43" s="3">
        <v>1102394846658.5601</v>
      </c>
      <c r="J43" s="3">
        <v>1116861319203.8401</v>
      </c>
      <c r="K43" s="3">
        <v>1130955050234.8799</v>
      </c>
      <c r="L43" s="3">
        <v>1135317560427.52</v>
      </c>
      <c r="M43" s="3">
        <v>1163530795929.6001</v>
      </c>
      <c r="N43" s="3">
        <v>1204297924608</v>
      </c>
      <c r="O43" s="3">
        <v>1213530466201.6001</v>
      </c>
      <c r="P43" s="3">
        <v>1228562187105.28</v>
      </c>
      <c r="Q43" s="3">
        <v>1249630374343.6799</v>
      </c>
      <c r="R43" s="3">
        <v>1247236443514.8799</v>
      </c>
      <c r="S43" s="3">
        <v>1262239523097.6001</v>
      </c>
      <c r="T43" s="3">
        <v>1276655394012.1599</v>
      </c>
      <c r="U43" s="3">
        <v>1281415007979.52</v>
      </c>
      <c r="V43" s="3">
        <v>1255953564508.1599</v>
      </c>
      <c r="W43" s="3">
        <v>1230683270256.6399</v>
      </c>
      <c r="X43" s="3">
        <v>1229768986593.28</v>
      </c>
      <c r="Y43" s="3">
        <v>1233719263667.2</v>
      </c>
      <c r="Z43" s="3">
        <v>1240672763724.8</v>
      </c>
      <c r="AA43" s="3">
        <v>1250804663147.52</v>
      </c>
      <c r="AB43" s="3">
        <v>1254486861634.5601</v>
      </c>
      <c r="AC43" s="3">
        <v>1270528807664.6399</v>
      </c>
      <c r="AD43" s="3">
        <v>1293745158241.28</v>
      </c>
      <c r="AE43" s="3">
        <v>1311766400030.72</v>
      </c>
      <c r="AF43" s="3">
        <v>1330262459545.6001</v>
      </c>
      <c r="AG43" s="3">
        <v>1364395732377.6001</v>
      </c>
      <c r="AH43" s="3">
        <v>1388458528245.76</v>
      </c>
      <c r="AI43" s="3">
        <v>1412501048115.2</v>
      </c>
      <c r="AJ43" s="3">
        <v>1459558939284.48</v>
      </c>
      <c r="AK43" s="3">
        <v>1503109465594.8799</v>
      </c>
      <c r="AL43" s="3">
        <v>1536211720494.0801</v>
      </c>
      <c r="AM43" s="3">
        <v>1569718512629.76</v>
      </c>
      <c r="AN43" s="3">
        <v>1581139667804.1599</v>
      </c>
      <c r="AO43" s="3">
        <v>1611811566305.28</v>
      </c>
      <c r="AP43" s="3">
        <v>1650106554818.5601</v>
      </c>
      <c r="AQ43" s="3">
        <v>1687823918366.72</v>
      </c>
      <c r="AR43" s="3">
        <v>1701655917102.0801</v>
      </c>
      <c r="AS43" s="3">
        <v>1757030997775.3601</v>
      </c>
      <c r="AT43" s="3">
        <v>1770375574568.96</v>
      </c>
      <c r="AU43" s="3">
        <v>1777876874700.8</v>
      </c>
      <c r="AV43" s="3">
        <v>1809150939837.4399</v>
      </c>
    </row>
    <row r="44" spans="1:48" x14ac:dyDescent="0.3">
      <c r="A44" s="1" t="s">
        <v>43</v>
      </c>
      <c r="B44" s="3">
        <v>18571571175.360001</v>
      </c>
      <c r="C44" s="3">
        <v>18551206559.52</v>
      </c>
      <c r="D44" s="3">
        <v>18670827747.119999</v>
      </c>
      <c r="E44" s="3">
        <v>19020689768.639999</v>
      </c>
      <c r="F44" s="3">
        <v>19408676983.919998</v>
      </c>
      <c r="G44" s="3">
        <v>20094898715.040001</v>
      </c>
      <c r="H44" s="3">
        <v>21069288132.48</v>
      </c>
      <c r="I44" s="3">
        <v>21538872385.200001</v>
      </c>
      <c r="J44" s="3">
        <v>22095016359.599998</v>
      </c>
      <c r="K44" s="3">
        <v>22339374427.919998</v>
      </c>
      <c r="L44" s="3">
        <v>23047069367.52</v>
      </c>
      <c r="M44" s="3">
        <v>23455885999.200001</v>
      </c>
      <c r="N44" s="3">
        <v>23920943498.639999</v>
      </c>
      <c r="O44" s="3">
        <v>23858166553.439999</v>
      </c>
      <c r="P44" s="3">
        <v>24278943860.400002</v>
      </c>
      <c r="Q44" s="3">
        <v>24542508873.599998</v>
      </c>
      <c r="R44" s="3">
        <v>24829807584.959999</v>
      </c>
      <c r="S44" s="3">
        <v>25486850811.360001</v>
      </c>
      <c r="T44" s="3">
        <v>25836655093.68</v>
      </c>
      <c r="U44" s="3">
        <v>29361064522.560001</v>
      </c>
      <c r="V44" s="3">
        <v>28937322307.68</v>
      </c>
      <c r="W44" s="3">
        <v>30609290756.880001</v>
      </c>
      <c r="X44" s="3">
        <v>32179840301.279999</v>
      </c>
      <c r="Y44" s="3">
        <v>33490355584.560001</v>
      </c>
      <c r="Z44" s="3">
        <v>34186782719.279999</v>
      </c>
      <c r="AA44" s="3">
        <v>33948620067.119999</v>
      </c>
      <c r="AB44" s="3">
        <v>34767408114.480003</v>
      </c>
      <c r="AC44" s="3">
        <v>35918843240.879997</v>
      </c>
      <c r="AD44" s="3">
        <v>36308066075.040001</v>
      </c>
      <c r="AE44" s="3">
        <v>36717656412</v>
      </c>
      <c r="AF44" s="3">
        <v>37632479183.760002</v>
      </c>
      <c r="AG44" s="3">
        <v>38512724835.599998</v>
      </c>
      <c r="AH44" s="3">
        <v>39937543526.160004</v>
      </c>
      <c r="AI44" s="3">
        <v>40551461344.080002</v>
      </c>
      <c r="AJ44" s="3">
        <v>41963444610.480003</v>
      </c>
      <c r="AK44" s="3">
        <v>42390579003.360001</v>
      </c>
      <c r="AL44" s="3">
        <v>45034433875.68</v>
      </c>
      <c r="AM44" s="3">
        <v>45198719221.440002</v>
      </c>
      <c r="AN44" s="3">
        <v>45964176456.720001</v>
      </c>
      <c r="AO44" s="3">
        <v>46910683614.480003</v>
      </c>
      <c r="AP44" s="3">
        <v>48297206780.639999</v>
      </c>
      <c r="AQ44" s="3">
        <v>49512596731.919998</v>
      </c>
      <c r="AR44" s="3">
        <v>49048041563.519997</v>
      </c>
      <c r="AS44" s="3">
        <v>49988751705.599998</v>
      </c>
      <c r="AT44" s="3">
        <v>50826585028.080002</v>
      </c>
      <c r="AU44" s="3">
        <v>51668806529.760002</v>
      </c>
      <c r="AV44" s="3">
        <v>53861224579.919998</v>
      </c>
    </row>
    <row r="45" spans="1:48" x14ac:dyDescent="0.3">
      <c r="A45" s="1" t="s">
        <v>44</v>
      </c>
      <c r="B45" s="3">
        <v>24678939574.080002</v>
      </c>
      <c r="C45" s="3">
        <v>25088823627.84</v>
      </c>
      <c r="D45" s="3">
        <v>25326856241.279999</v>
      </c>
      <c r="E45" s="3">
        <v>25836563338.560001</v>
      </c>
      <c r="F45" s="3">
        <v>26463002529.599998</v>
      </c>
      <c r="G45" s="3">
        <v>27402503160.959999</v>
      </c>
      <c r="H45" s="3">
        <v>28429648885.439999</v>
      </c>
      <c r="I45" s="3">
        <v>29554127838.720001</v>
      </c>
      <c r="J45" s="3">
        <v>30537139224.959999</v>
      </c>
      <c r="K45" s="3">
        <v>30829970355.84</v>
      </c>
      <c r="L45" s="3">
        <v>32647336277.759998</v>
      </c>
      <c r="M45" s="3">
        <v>33347602316.16</v>
      </c>
      <c r="N45" s="3">
        <v>34208874866.880001</v>
      </c>
      <c r="O45" s="3">
        <v>31508591725.439999</v>
      </c>
      <c r="P45" s="3">
        <v>32671371349.439999</v>
      </c>
      <c r="Q45" s="3">
        <v>33002096466.240002</v>
      </c>
      <c r="R45" s="3">
        <v>33652173081.599998</v>
      </c>
      <c r="S45" s="3">
        <v>35011322720.639999</v>
      </c>
      <c r="T45" s="3">
        <v>35062104096</v>
      </c>
      <c r="U45" s="3">
        <v>36420196354.559998</v>
      </c>
      <c r="V45" s="3">
        <v>36615685219.199997</v>
      </c>
      <c r="W45" s="3">
        <v>36723610327.68</v>
      </c>
      <c r="X45" s="3">
        <v>36354272748.480003</v>
      </c>
      <c r="Y45" s="3">
        <v>37660069860.480003</v>
      </c>
      <c r="Z45" s="3">
        <v>37779187838.400002</v>
      </c>
      <c r="AA45" s="3">
        <v>38811756026.879997</v>
      </c>
      <c r="AB45" s="3">
        <v>38485025458.559998</v>
      </c>
      <c r="AC45" s="3">
        <v>38508834594.239998</v>
      </c>
      <c r="AD45" s="3">
        <v>38539087424.639999</v>
      </c>
      <c r="AE45" s="3">
        <v>38148412449.599998</v>
      </c>
      <c r="AF45" s="3">
        <v>39019531291.199997</v>
      </c>
      <c r="AG45" s="3">
        <v>38369138365.440002</v>
      </c>
      <c r="AH45" s="3">
        <v>39343356322.559998</v>
      </c>
      <c r="AI45" s="3">
        <v>40233765579.839996</v>
      </c>
      <c r="AJ45" s="3">
        <v>41359794454.080002</v>
      </c>
      <c r="AK45" s="3">
        <v>41979116661.120003</v>
      </c>
      <c r="AL45" s="3">
        <v>42438552998.400002</v>
      </c>
      <c r="AM45" s="3">
        <v>41702448991.68</v>
      </c>
      <c r="AN45" s="3">
        <v>43409341247.040001</v>
      </c>
      <c r="AO45" s="3">
        <v>45600455018.879997</v>
      </c>
      <c r="AP45" s="3">
        <v>44773398216</v>
      </c>
      <c r="AQ45" s="3">
        <v>44758617482.879997</v>
      </c>
      <c r="AR45" s="3">
        <v>45761122627.199997</v>
      </c>
      <c r="AS45" s="3">
        <v>46263405467.519997</v>
      </c>
      <c r="AT45" s="3">
        <v>46758101376.959999</v>
      </c>
      <c r="AU45" s="3">
        <v>46684626989.760002</v>
      </c>
      <c r="AV45" s="3">
        <v>46997575462.080002</v>
      </c>
    </row>
    <row r="46" spans="1:48" x14ac:dyDescent="0.3">
      <c r="A46" s="1" t="s">
        <v>45</v>
      </c>
      <c r="B46" s="3">
        <v>11343995.52</v>
      </c>
      <c r="C46" s="3">
        <v>8245659.8399999999</v>
      </c>
      <c r="D46" s="3">
        <v>4904317.4400000004</v>
      </c>
      <c r="E46" s="3">
        <v>4793859.84</v>
      </c>
      <c r="F46" s="3">
        <v>6285037.4400000004</v>
      </c>
      <c r="G46" s="3">
        <v>5169415.68</v>
      </c>
      <c r="H46" s="3">
        <v>5986801.9199999999</v>
      </c>
      <c r="I46" s="3">
        <v>5185984.32</v>
      </c>
      <c r="J46" s="3">
        <v>7864581.1200000001</v>
      </c>
      <c r="K46" s="3">
        <v>8184908.1600000001</v>
      </c>
      <c r="L46" s="3">
        <v>8262228.4800000004</v>
      </c>
      <c r="M46" s="3">
        <v>8256705.5999999996</v>
      </c>
      <c r="N46" s="3">
        <v>9057523.1999999993</v>
      </c>
      <c r="O46" s="3">
        <v>8770333.4399999995</v>
      </c>
      <c r="P46" s="3">
        <v>9013340.1600000001</v>
      </c>
      <c r="Q46" s="3">
        <v>7986084.4800000004</v>
      </c>
      <c r="R46" s="3">
        <v>7991607.3600000003</v>
      </c>
      <c r="S46" s="3">
        <v>8847653.7599999998</v>
      </c>
      <c r="T46" s="3">
        <v>6146965.4400000004</v>
      </c>
      <c r="U46" s="3">
        <v>5241213.12</v>
      </c>
      <c r="V46" s="3">
        <v>8019221.7599999998</v>
      </c>
      <c r="W46" s="3">
        <v>14000500.800000001</v>
      </c>
      <c r="X46" s="3">
        <v>25206424.32</v>
      </c>
      <c r="Y46" s="3">
        <v>11029191.359999999</v>
      </c>
      <c r="Z46" s="3">
        <v>8599124.1600000001</v>
      </c>
      <c r="AA46" s="3">
        <v>10316739.84</v>
      </c>
      <c r="AB46" s="3">
        <v>11443407.359999999</v>
      </c>
      <c r="AC46" s="3">
        <v>14552788.800000001</v>
      </c>
      <c r="AD46" s="3">
        <v>20572728</v>
      </c>
      <c r="AE46" s="3">
        <v>17225862.719999999</v>
      </c>
      <c r="AF46" s="3">
        <v>13503441.6</v>
      </c>
      <c r="AG46" s="3">
        <v>13464781.439999999</v>
      </c>
      <c r="AH46" s="3">
        <v>13542101.76</v>
      </c>
      <c r="AI46" s="3">
        <v>16833738.239999998</v>
      </c>
      <c r="AJ46" s="3">
        <v>10587360.960000001</v>
      </c>
      <c r="AK46" s="3">
        <v>19633838.399999999</v>
      </c>
      <c r="AL46" s="3">
        <v>18694948.800000001</v>
      </c>
      <c r="AM46" s="3">
        <v>19794001.920000002</v>
      </c>
      <c r="AN46" s="3">
        <v>18849589.440000001</v>
      </c>
      <c r="AO46" s="3">
        <v>17684261.760000002</v>
      </c>
      <c r="AP46" s="3">
        <v>14304259.199999999</v>
      </c>
      <c r="AQ46" s="3">
        <v>14083344</v>
      </c>
      <c r="AR46" s="3">
        <v>14083344</v>
      </c>
      <c r="AS46" s="3" t="s">
        <v>205</v>
      </c>
      <c r="AT46" s="3" t="s">
        <v>205</v>
      </c>
      <c r="AU46" s="3" t="s">
        <v>205</v>
      </c>
      <c r="AV46" s="3" t="s">
        <v>205</v>
      </c>
    </row>
    <row r="47" spans="1:48" x14ac:dyDescent="0.3">
      <c r="A47" s="1" t="s">
        <v>46</v>
      </c>
      <c r="B47" s="3" t="s">
        <v>205</v>
      </c>
      <c r="C47" s="3" t="s">
        <v>205</v>
      </c>
      <c r="D47" s="3" t="s">
        <v>205</v>
      </c>
      <c r="E47" s="3" t="s">
        <v>205</v>
      </c>
      <c r="F47" s="3" t="s">
        <v>205</v>
      </c>
      <c r="G47" s="3" t="s">
        <v>205</v>
      </c>
      <c r="H47" s="3" t="s">
        <v>205</v>
      </c>
      <c r="I47" s="3" t="s">
        <v>205</v>
      </c>
      <c r="J47" s="3" t="s">
        <v>205</v>
      </c>
      <c r="K47" s="3" t="s">
        <v>205</v>
      </c>
      <c r="L47" s="3" t="s">
        <v>205</v>
      </c>
      <c r="M47" s="3" t="s">
        <v>205</v>
      </c>
      <c r="N47" s="3" t="s">
        <v>205</v>
      </c>
      <c r="O47" s="3" t="s">
        <v>205</v>
      </c>
      <c r="P47" s="3" t="s">
        <v>205</v>
      </c>
      <c r="Q47" s="3" t="s">
        <v>205</v>
      </c>
      <c r="R47" s="3">
        <v>1882800</v>
      </c>
      <c r="S47" s="3">
        <v>2635920</v>
      </c>
      <c r="T47" s="3">
        <v>6778080</v>
      </c>
      <c r="U47" s="3">
        <v>3765600</v>
      </c>
      <c r="V47" s="3">
        <v>5836680</v>
      </c>
      <c r="W47" s="3">
        <v>6778080</v>
      </c>
      <c r="X47" s="3">
        <v>21087360</v>
      </c>
      <c r="Y47" s="3">
        <v>24852960</v>
      </c>
      <c r="Z47" s="3">
        <v>26735760</v>
      </c>
      <c r="AA47" s="3">
        <v>33890400</v>
      </c>
      <c r="AB47" s="3">
        <v>36526320</v>
      </c>
      <c r="AC47" s="3">
        <v>41798160</v>
      </c>
      <c r="AD47" s="3">
        <v>40291920</v>
      </c>
      <c r="AE47" s="3">
        <v>40367232</v>
      </c>
      <c r="AF47" s="3">
        <v>39990672</v>
      </c>
      <c r="AG47" s="3">
        <v>39990672</v>
      </c>
      <c r="AH47" s="3">
        <v>43869240</v>
      </c>
      <c r="AI47" s="3">
        <v>43869240</v>
      </c>
      <c r="AJ47" s="3">
        <v>43869240</v>
      </c>
      <c r="AK47" s="3">
        <v>43982208</v>
      </c>
      <c r="AL47" s="3">
        <v>44358768</v>
      </c>
      <c r="AM47" s="3">
        <v>44358768</v>
      </c>
      <c r="AN47" s="3">
        <v>62810208</v>
      </c>
      <c r="AO47" s="3">
        <v>62490132</v>
      </c>
      <c r="AP47" s="3">
        <v>62603100</v>
      </c>
      <c r="AQ47" s="3">
        <v>62829036</v>
      </c>
      <c r="AR47" s="3">
        <v>64877522.399999999</v>
      </c>
      <c r="AS47" s="3">
        <v>65028146.399999999</v>
      </c>
      <c r="AT47" s="3">
        <v>66338575.200000003</v>
      </c>
      <c r="AU47" s="3">
        <v>67667832</v>
      </c>
      <c r="AV47" s="3">
        <v>69027213.599999994</v>
      </c>
    </row>
    <row r="48" spans="1:48" x14ac:dyDescent="0.3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1:48" x14ac:dyDescent="0.3">
      <c r="A49" s="1" t="s">
        <v>230</v>
      </c>
      <c r="B49" s="3">
        <f>SUM(B2:B47)</f>
        <v>3056626194059.5913</v>
      </c>
      <c r="C49" s="3">
        <f t="shared" ref="C49:AV49" si="0">SUM(C2:C47)</f>
        <v>3132507128515.0176</v>
      </c>
      <c r="D49" s="3">
        <f t="shared" si="0"/>
        <v>3164881788496.627</v>
      </c>
      <c r="E49" s="3">
        <f t="shared" si="0"/>
        <v>3296277571535.3511</v>
      </c>
      <c r="F49" s="3">
        <f t="shared" si="0"/>
        <v>3362129893463.8218</v>
      </c>
      <c r="G49" s="3">
        <f t="shared" si="0"/>
        <v>3454675711955.2222</v>
      </c>
      <c r="H49" s="3">
        <f t="shared" si="0"/>
        <v>3551309526958.1069</v>
      </c>
      <c r="I49" s="3">
        <f t="shared" si="0"/>
        <v>3650156817429.9829</v>
      </c>
      <c r="J49" s="3">
        <f t="shared" si="0"/>
        <v>3728366965062.4497</v>
      </c>
      <c r="K49" s="3">
        <f t="shared" si="0"/>
        <v>3806330851417.9727</v>
      </c>
      <c r="L49" s="3">
        <f t="shared" si="0"/>
        <v>3863490320396.937</v>
      </c>
      <c r="M49" s="3">
        <f t="shared" si="0"/>
        <v>3920416023742.8047</v>
      </c>
      <c r="N49" s="3">
        <f t="shared" si="0"/>
        <v>4052827863918.1201</v>
      </c>
      <c r="O49" s="3">
        <f t="shared" si="0"/>
        <v>4149870694183.436</v>
      </c>
      <c r="P49" s="3">
        <f t="shared" si="0"/>
        <v>4255714510393.4258</v>
      </c>
      <c r="Q49" s="3">
        <f t="shared" si="0"/>
        <v>4373378916800.6309</v>
      </c>
      <c r="R49" s="3">
        <f t="shared" si="0"/>
        <v>4455743540808.8125</v>
      </c>
      <c r="S49" s="3">
        <f t="shared" si="0"/>
        <v>4575473850087.832</v>
      </c>
      <c r="T49" s="3">
        <f t="shared" si="0"/>
        <v>4640095379705.7256</v>
      </c>
      <c r="U49" s="3">
        <f t="shared" si="0"/>
        <v>4761768657222.2119</v>
      </c>
      <c r="V49" s="3">
        <f t="shared" si="0"/>
        <v>4820185504742.5684</v>
      </c>
      <c r="W49" s="3">
        <f t="shared" si="0"/>
        <v>4842086167754.208</v>
      </c>
      <c r="X49" s="3">
        <f t="shared" si="0"/>
        <v>4913879213315.2813</v>
      </c>
      <c r="Y49" s="3">
        <f t="shared" si="0"/>
        <v>5036529371105.2803</v>
      </c>
      <c r="Z49" s="3">
        <f t="shared" si="0"/>
        <v>5181655167605.0811</v>
      </c>
      <c r="AA49" s="3">
        <f t="shared" si="0"/>
        <v>5237999033648.5234</v>
      </c>
      <c r="AB49" s="3">
        <f t="shared" si="0"/>
        <v>5355218322528.6719</v>
      </c>
      <c r="AC49" s="3">
        <f t="shared" si="0"/>
        <v>5493517922916.8975</v>
      </c>
      <c r="AD49" s="3">
        <f t="shared" si="0"/>
        <v>5631091653957.4619</v>
      </c>
      <c r="AE49" s="3">
        <f t="shared" si="0"/>
        <v>5735782299315.626</v>
      </c>
      <c r="AF49" s="3">
        <f t="shared" si="0"/>
        <v>5803059409289.1816</v>
      </c>
      <c r="AG49" s="3">
        <f t="shared" si="0"/>
        <v>5960538991294.7324</v>
      </c>
      <c r="AH49" s="3">
        <f t="shared" si="0"/>
        <v>6085985482682.4111</v>
      </c>
      <c r="AI49" s="3">
        <f t="shared" si="0"/>
        <v>6212243628460.2139</v>
      </c>
      <c r="AJ49" s="3">
        <f t="shared" si="0"/>
        <v>6377261362862.8271</v>
      </c>
      <c r="AK49" s="3">
        <f t="shared" si="0"/>
        <v>6537846118661.8047</v>
      </c>
      <c r="AL49" s="3">
        <f t="shared" si="0"/>
        <v>6723167902956.8252</v>
      </c>
      <c r="AM49" s="3">
        <f t="shared" si="0"/>
        <v>6891967732216.9238</v>
      </c>
      <c r="AN49" s="3">
        <f t="shared" si="0"/>
        <v>6994608875890.2979</v>
      </c>
      <c r="AO49" s="3">
        <f t="shared" si="0"/>
        <v>7163200080471.3145</v>
      </c>
      <c r="AP49" s="3">
        <f t="shared" si="0"/>
        <v>7280617416148.668</v>
      </c>
      <c r="AQ49" s="3">
        <f t="shared" si="0"/>
        <v>7440282076494.4355</v>
      </c>
      <c r="AR49" s="3">
        <f t="shared" si="0"/>
        <v>7582420788351.7256</v>
      </c>
      <c r="AS49" s="3">
        <f t="shared" si="0"/>
        <v>5303882587423.8799</v>
      </c>
      <c r="AT49" s="3">
        <f t="shared" si="0"/>
        <v>5407715014149.1953</v>
      </c>
      <c r="AU49" s="3">
        <f t="shared" si="0"/>
        <v>5490119631462.9727</v>
      </c>
      <c r="AV49" s="3">
        <f t="shared" si="0"/>
        <v>5582791643524.9102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B7F65646EC444FB25DA4F5E743F4A7" ma:contentTypeVersion="12" ma:contentTypeDescription="Create a new document." ma:contentTypeScope="" ma:versionID="d7f09569f4a64415a488fee814f89e9f">
  <xsd:schema xmlns:xsd="http://www.w3.org/2001/XMLSchema" xmlns:xs="http://www.w3.org/2001/XMLSchema" xmlns:p="http://schemas.microsoft.com/office/2006/metadata/properties" xmlns:ns3="77d41baf-5ecc-4842-ba36-0ed33caf7049" xmlns:ns4="83e0870f-5ab0-41af-b2c4-f358cb535498" targetNamespace="http://schemas.microsoft.com/office/2006/metadata/properties" ma:root="true" ma:fieldsID="8efd8f378c7a4511217f3fc9a2a42926" ns3:_="" ns4:_="">
    <xsd:import namespace="77d41baf-5ecc-4842-ba36-0ed33caf7049"/>
    <xsd:import namespace="83e0870f-5ab0-41af-b2c4-f358cb53549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41baf-5ecc-4842-ba36-0ed33caf70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0870f-5ab0-41af-b2c4-f358cb53549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53BC75-E5A7-4ACF-AA1B-6D41C8D78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AF1E86-3CE7-434B-94F0-76E0E830796D}">
  <ds:schemaRefs>
    <ds:schemaRef ds:uri="http://schemas.openxmlformats.org/package/2006/metadata/core-properties"/>
    <ds:schemaRef ds:uri="http://purl.org/dc/dcmitype/"/>
    <ds:schemaRef ds:uri="83e0870f-5ab0-41af-b2c4-f358cb535498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77d41baf-5ecc-4842-ba36-0ed33caf7049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06D728A-5E2F-4182-B105-AEE19D1D3E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d41baf-5ecc-4842-ba36-0ed33caf7049"/>
    <ds:schemaRef ds:uri="83e0870f-5ab0-41af-b2c4-f358cb535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README</vt:lpstr>
      <vt:lpstr>Summary</vt:lpstr>
      <vt:lpstr>Crops (MJ)</vt:lpstr>
      <vt:lpstr>Crops (t)</vt:lpstr>
      <vt:lpstr>Crops EE</vt:lpstr>
      <vt:lpstr>Crops Processed (MJ)</vt:lpstr>
      <vt:lpstr>Crops Processed (t)</vt:lpstr>
      <vt:lpstr>Crops Processed EE</vt:lpstr>
      <vt:lpstr>Livestock (MJ)</vt:lpstr>
      <vt:lpstr>Livestock (t)</vt:lpstr>
      <vt:lpstr>Livestock EE</vt:lpstr>
      <vt:lpstr>Livestock Processed (MJ)</vt:lpstr>
      <vt:lpstr>Livestock Processed (t) </vt:lpstr>
      <vt:lpstr>Livestock Processed EE</vt:lpstr>
      <vt:lpstr>Marine (MJ)</vt:lpstr>
      <vt:lpstr>Marine (t)</vt:lpstr>
      <vt:lpstr>Marine EE</vt:lpstr>
      <vt:lpstr>Wood Fuel (MJ)</vt:lpstr>
      <vt:lpstr>Wood Fuel (t)</vt:lpstr>
      <vt:lpstr>Wood Fuel 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 Marshall</dc:creator>
  <cp:lastModifiedBy>Zeke Marshall</cp:lastModifiedBy>
  <dcterms:created xsi:type="dcterms:W3CDTF">2019-06-03T10:54:18Z</dcterms:created>
  <dcterms:modified xsi:type="dcterms:W3CDTF">2020-06-03T09:02:53Z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0x01010060B7F65646EC444FB25DA4F5E743F4A7</vt:lpwstr>
  </property>
</Properties>
</file>